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educacao1999aeb_S2_117a" sheetId="1" r:id="rId1"/>
    <sheet name="educacao1999aeb_S2_117b" sheetId="2" r:id="rId2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<sst xmlns="http://schemas.openxmlformats.org/spreadsheetml/2006/main" count="340" uniqueCount="52">
  <si>
    <t>Tabela 2.117 - Conclusões nos cursos de graduação, por natureza e dependência administrativa,</t>
  </si>
  <si>
    <t>segundo as Grandes Regiões e Unidades da Federação - 1997</t>
  </si>
  <si>
    <t>(continua)</t>
  </si>
  <si>
    <t>CONCLUSÕES NOS CURSOS DE GRADUAÇÃO</t>
  </si>
  <si>
    <t>GRANDES REGIÕES
E</t>
  </si>
  <si>
    <t>Universidades</t>
  </si>
  <si>
    <t>Federações de escolas e
faculdades integradas</t>
  </si>
  <si>
    <t>UNIDADES DA FEDERAÇÃO</t>
  </si>
  <si>
    <t>Total</t>
  </si>
  <si>
    <t>Dependência administrativa</t>
  </si>
  <si>
    <t>Dependência
administrativa</t>
  </si>
  <si>
    <t>Federal</t>
  </si>
  <si>
    <t>Estadual</t>
  </si>
  <si>
    <t>Municipal</t>
  </si>
  <si>
    <t>Particular</t>
  </si>
  <si>
    <t xml:space="preserve">              BRASIL........................................................................................</t>
  </si>
  <si>
    <t xml:space="preserve">         NORTE.......................................................................................</t>
  </si>
  <si>
    <t>Rondônia...................................................................................</t>
  </si>
  <si>
    <t>Acre..............................................................................................</t>
  </si>
  <si>
    <t>Amazonas ...............................................................................................</t>
  </si>
  <si>
    <t>Roraima..........................................................................................</t>
  </si>
  <si>
    <t>Pará..............................................................................................</t>
  </si>
  <si>
    <t>Amapá.........................................................................................</t>
  </si>
  <si>
    <t>Tocantins............................................................................................</t>
  </si>
  <si>
    <t xml:space="preserve">         NORDESTE.......................................................................................</t>
  </si>
  <si>
    <t>Maranhão...........................................................................................</t>
  </si>
  <si>
    <t>Piauí.....................................................................................................</t>
  </si>
  <si>
    <t>Ceará...................................................................................</t>
  </si>
  <si>
    <t>Rio Grande do Norte........................................................................................</t>
  </si>
  <si>
    <t>Paraíba...............................................................................................................</t>
  </si>
  <si>
    <t>Pernambuco..................................................................................</t>
  </si>
  <si>
    <t>Alagoas...................................................................................</t>
  </si>
  <si>
    <t>Sergipe....................................................................................</t>
  </si>
  <si>
    <t>Bahia  ..............................................................................................</t>
  </si>
  <si>
    <t xml:space="preserve">         SUDESTE.......................................................................................</t>
  </si>
  <si>
    <t>Minas Gerais..................................................................................</t>
  </si>
  <si>
    <t>Espírito Santo...............................................................................</t>
  </si>
  <si>
    <t>Rio de Janeiro  ...................................................................................</t>
  </si>
  <si>
    <t>São Paulo .................................................................................................</t>
  </si>
  <si>
    <t xml:space="preserve">         SUL.......................................................................................</t>
  </si>
  <si>
    <t>Paraná ............................................................................................</t>
  </si>
  <si>
    <t>Santa Catarina ............................................................................................</t>
  </si>
  <si>
    <t>Rio Grande do Sul..........................................................................................</t>
  </si>
  <si>
    <t xml:space="preserve">         CENTRO-OESTE.......................................................................................</t>
  </si>
  <si>
    <t>Mato Grosso do Sul.....................................................................................................</t>
  </si>
  <si>
    <t>Mato Grosso..............................................................................................</t>
  </si>
  <si>
    <t>Goiás........................................................................................</t>
  </si>
  <si>
    <t>Distrito Federal......................................................................................</t>
  </si>
  <si>
    <t>(conclusão)</t>
  </si>
  <si>
    <t>Estabelecimentos isolados</t>
  </si>
  <si>
    <t>Fonte: Sinopse estatística do ensino superior : graduação 1997. Brasília : INEP, 1999. p. 50.</t>
  </si>
  <si>
    <t>—</t>
  </si>
</sst>
</file>

<file path=xl/styles.xml><?xml version="1.0" encoding="utf-8"?>
<styleSheet xmlns="http://schemas.openxmlformats.org/spreadsheetml/2006/main">
  <numFmts count="2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#\ ###\ ###\ ###"/>
    <numFmt numFmtId="177" formatCode="####"/>
    <numFmt numFmtId="178" formatCode="\`#\ \V##"/>
    <numFmt numFmtId="179" formatCode="General_)"/>
  </numFmts>
  <fonts count="10">
    <font>
      <sz val="10"/>
      <name val="Arial"/>
      <family val="2"/>
    </font>
    <font>
      <b/>
      <sz val="6"/>
      <name val="Arial"/>
      <family val="0"/>
    </font>
    <font>
      <i/>
      <sz val="6"/>
      <name val="Arial"/>
      <family val="0"/>
    </font>
    <font>
      <b/>
      <i/>
      <sz val="6"/>
      <name val="Arial"/>
      <family val="0"/>
    </font>
    <font>
      <sz val="6"/>
      <name val="Arial"/>
      <family val="0"/>
    </font>
    <font>
      <sz val="8"/>
      <name val="AvantGarde Bk BT"/>
      <family val="2"/>
    </font>
    <font>
      <sz val="7.5"/>
      <name val="AvantGarde Bk BT"/>
      <family val="2"/>
    </font>
    <font>
      <sz val="9.5"/>
      <name val="AvantGarde Bk BT"/>
      <family val="2"/>
    </font>
    <font>
      <b/>
      <sz val="8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59">
    <xf numFmtId="37" fontId="0" fillId="0" borderId="0" xfId="0" applyAlignment="1">
      <alignment/>
    </xf>
    <xf numFmtId="37" fontId="5" fillId="0" borderId="0" xfId="0" applyFont="1" applyAlignment="1" applyProtection="1">
      <alignment horizontal="left"/>
      <protection/>
    </xf>
    <xf numFmtId="37" fontId="6" fillId="0" borderId="0" xfId="0" applyFont="1" applyAlignment="1">
      <alignment horizontal="centerContinuous"/>
    </xf>
    <xf numFmtId="37" fontId="7" fillId="0" borderId="0" xfId="0" applyFont="1" applyAlignment="1" applyProtection="1" quotePrefix="1">
      <alignment horizontal="right"/>
      <protection/>
    </xf>
    <xf numFmtId="37" fontId="8" fillId="0" borderId="0" xfId="0" applyFont="1" applyAlignment="1" applyProtection="1">
      <alignment horizontal="centerContinuous"/>
      <protection/>
    </xf>
    <xf numFmtId="37" fontId="8" fillId="0" borderId="0" xfId="0" applyFont="1" applyAlignment="1">
      <alignment horizontal="centerContinuous"/>
    </xf>
    <xf numFmtId="37" fontId="4" fillId="0" borderId="0" xfId="0" applyFont="1" applyAlignment="1">
      <alignment/>
    </xf>
    <xf numFmtId="37" fontId="4" fillId="0" borderId="0" xfId="0" applyFont="1" applyAlignment="1" applyProtection="1">
      <alignment horizontal="right"/>
      <protection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 horizontal="centerContinuous" vertical="center"/>
    </xf>
    <xf numFmtId="37" fontId="4" fillId="0" borderId="2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4" xfId="0" applyFont="1" applyBorder="1" applyAlignment="1">
      <alignment horizontal="center" wrapText="1"/>
    </xf>
    <xf numFmtId="37" fontId="4" fillId="0" borderId="4" xfId="0" applyFont="1" applyBorder="1" applyAlignment="1">
      <alignment horizontal="center"/>
    </xf>
    <xf numFmtId="37" fontId="4" fillId="0" borderId="4" xfId="0" applyFont="1" applyBorder="1" applyAlignment="1" applyProtection="1">
      <alignment horizontal="centerContinuous"/>
      <protection/>
    </xf>
    <xf numFmtId="37" fontId="4" fillId="0" borderId="5" xfId="0" applyFont="1" applyBorder="1" applyAlignment="1">
      <alignment horizontal="centerContinuous" vertical="center"/>
    </xf>
    <xf numFmtId="37" fontId="4" fillId="0" borderId="6" xfId="0" applyFont="1" applyBorder="1" applyAlignment="1" applyProtection="1">
      <alignment horizontal="centerContinuous" vertical="center" wrapText="1"/>
      <protection/>
    </xf>
    <xf numFmtId="37" fontId="4" fillId="0" borderId="5" xfId="0" applyFont="1" applyBorder="1" applyAlignment="1">
      <alignment horizontal="centerContinuous" vertical="center" wrapText="1"/>
    </xf>
    <xf numFmtId="37" fontId="4" fillId="0" borderId="4" xfId="0" applyFont="1" applyBorder="1" applyAlignment="1">
      <alignment horizontal="center" vertical="top"/>
    </xf>
    <xf numFmtId="37" fontId="4" fillId="0" borderId="4" xfId="0" applyFont="1" applyBorder="1" applyAlignment="1" applyProtection="1">
      <alignment horizontal="center" vertical="top"/>
      <protection/>
    </xf>
    <xf numFmtId="37" fontId="4" fillId="0" borderId="0" xfId="0" applyFont="1" applyAlignment="1">
      <alignment horizontal="centerContinuous" vertical="center"/>
    </xf>
    <xf numFmtId="37" fontId="4" fillId="0" borderId="4" xfId="0" applyFont="1" applyBorder="1" applyAlignment="1">
      <alignment horizontal="centerContinuous" vertical="center"/>
    </xf>
    <xf numFmtId="37" fontId="4" fillId="0" borderId="0" xfId="0" applyFont="1" applyAlignment="1">
      <alignment horizontal="center" wrapText="1"/>
    </xf>
    <xf numFmtId="37" fontId="1" fillId="0" borderId="0" xfId="0" applyFont="1" applyAlignment="1">
      <alignment/>
    </xf>
    <xf numFmtId="176" fontId="1" fillId="0" borderId="0" xfId="0" applyNumberFormat="1" applyFont="1" applyAlignment="1" applyProtection="1">
      <alignment horizontal="right"/>
      <protection/>
    </xf>
    <xf numFmtId="176" fontId="1" fillId="0" borderId="0" xfId="0" applyNumberFormat="1" applyFont="1" applyAlignment="1" applyProtection="1">
      <alignment/>
      <protection/>
    </xf>
    <xf numFmtId="37" fontId="1" fillId="0" borderId="0" xfId="0" applyFont="1" applyAlignment="1" applyProtection="1">
      <alignment horizontal="left"/>
      <protection/>
    </xf>
    <xf numFmtId="37" fontId="4" fillId="0" borderId="0" xfId="0" applyFont="1" applyAlignment="1" applyProtection="1">
      <alignment horizontal="left"/>
      <protection/>
    </xf>
    <xf numFmtId="176" fontId="4" fillId="0" borderId="0" xfId="0" applyNumberFormat="1" applyFont="1" applyAlignment="1">
      <alignment horizontal="right"/>
    </xf>
    <xf numFmtId="176" fontId="4" fillId="0" borderId="0" xfId="0" applyNumberFormat="1" applyFont="1" applyAlignment="1" applyProtection="1">
      <alignment horizontal="right"/>
      <protection/>
    </xf>
    <xf numFmtId="176" fontId="4" fillId="0" borderId="0" xfId="0" applyNumberFormat="1" applyFont="1" applyAlignment="1" applyProtection="1">
      <alignment/>
      <protection/>
    </xf>
    <xf numFmtId="37" fontId="0" fillId="0" borderId="0" xfId="0" applyFont="1" applyAlignment="1">
      <alignment/>
    </xf>
    <xf numFmtId="37" fontId="4" fillId="0" borderId="0" xfId="0" applyFont="1" applyAlignment="1" applyProtection="1" quotePrefix="1">
      <alignment horizontal="left"/>
      <protection/>
    </xf>
    <xf numFmtId="176" fontId="1" fillId="0" borderId="0" xfId="0" applyNumberFormat="1" applyFont="1" applyAlignment="1" applyProtection="1">
      <alignment horizontal="right"/>
      <protection/>
    </xf>
    <xf numFmtId="37" fontId="1" fillId="0" borderId="0" xfId="0" applyFont="1" applyAlignment="1">
      <alignment/>
    </xf>
    <xf numFmtId="37" fontId="9" fillId="0" borderId="0" xfId="0" applyFont="1" applyAlignment="1">
      <alignment/>
    </xf>
    <xf numFmtId="37" fontId="4" fillId="0" borderId="6" xfId="0" applyFont="1" applyBorder="1" applyAlignment="1">
      <alignment horizontal="center" vertical="top"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 horizontal="center" vertical="center"/>
    </xf>
    <xf numFmtId="37" fontId="4" fillId="0" borderId="2" xfId="0" applyFont="1" applyBorder="1" applyAlignment="1">
      <alignment horizontal="center" vertical="center"/>
    </xf>
    <xf numFmtId="37" fontId="4" fillId="0" borderId="0" xfId="0" applyFont="1" applyBorder="1" applyAlignment="1">
      <alignment/>
    </xf>
    <xf numFmtId="176" fontId="4" fillId="0" borderId="0" xfId="0" applyNumberFormat="1" applyFont="1" applyAlignment="1" applyProtection="1">
      <alignment horizontal="right"/>
      <protection/>
    </xf>
    <xf numFmtId="176" fontId="4" fillId="0" borderId="0" xfId="0" applyNumberFormat="1" applyFont="1" applyAlignment="1">
      <alignment horizontal="right"/>
    </xf>
    <xf numFmtId="37" fontId="4" fillId="0" borderId="5" xfId="0" applyFont="1" applyBorder="1" applyAlignment="1">
      <alignment/>
    </xf>
    <xf numFmtId="37" fontId="4" fillId="0" borderId="0" xfId="0" applyFont="1" applyAlignment="1">
      <alignment vertical="top"/>
    </xf>
    <xf numFmtId="176" fontId="4" fillId="0" borderId="0" xfId="0" applyNumberFormat="1" applyFont="1" applyAlignment="1">
      <alignment horizontal="right" vertical="top"/>
    </xf>
    <xf numFmtId="37" fontId="4" fillId="0" borderId="0" xfId="0" applyFont="1" applyBorder="1" applyAlignment="1" applyProtection="1">
      <alignment horizontal="centerContinuous" wrapText="1"/>
      <protection/>
    </xf>
    <xf numFmtId="37" fontId="4" fillId="0" borderId="0" xfId="0" applyFont="1" applyBorder="1" applyAlignment="1">
      <alignment horizontal="centerContinuous" vertical="center"/>
    </xf>
    <xf numFmtId="37" fontId="4" fillId="0" borderId="0" xfId="0" applyFont="1" applyBorder="1" applyAlignment="1" applyProtection="1">
      <alignment horizontal="centerContinuous" vertical="center" wrapText="1"/>
      <protection/>
    </xf>
    <xf numFmtId="37" fontId="4" fillId="0" borderId="0" xfId="0" applyFont="1" applyBorder="1" applyAlignment="1">
      <alignment horizontal="centerContinuous" vertical="center" wrapText="1"/>
    </xf>
    <xf numFmtId="37" fontId="4" fillId="0" borderId="3" xfId="0" applyFont="1" applyBorder="1" applyAlignment="1" applyProtection="1">
      <alignment horizontal="centerContinuous" vertical="center"/>
      <protection/>
    </xf>
    <xf numFmtId="37" fontId="4" fillId="0" borderId="3" xfId="0" applyFont="1" applyBorder="1" applyAlignment="1">
      <alignment horizontal="centerContinuous" vertical="center"/>
    </xf>
    <xf numFmtId="37" fontId="4" fillId="0" borderId="1" xfId="0" applyFont="1" applyBorder="1" applyAlignment="1">
      <alignment horizontal="centerContinuous" vertical="center"/>
    </xf>
    <xf numFmtId="37" fontId="4" fillId="0" borderId="1" xfId="0" applyFont="1" applyBorder="1" applyAlignment="1">
      <alignment horizontal="center"/>
    </xf>
    <xf numFmtId="37" fontId="4" fillId="0" borderId="3" xfId="0" applyFont="1" applyBorder="1" applyAlignment="1">
      <alignment horizontal="centerContinuous" wrapText="1"/>
    </xf>
    <xf numFmtId="37" fontId="4" fillId="0" borderId="6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 applyProtection="1">
      <alignment horizontal="right"/>
      <protection/>
    </xf>
    <xf numFmtId="37" fontId="1" fillId="0" borderId="0" xfId="0" applyFont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43"/>
  <sheetViews>
    <sheetView showGridLines="0" tabSelected="1" workbookViewId="0" topLeftCell="A1">
      <selection activeCell="A1" sqref="A1"/>
    </sheetView>
  </sheetViews>
  <sheetFormatPr defaultColWidth="9.7109375" defaultRowHeight="12.75"/>
  <cols>
    <col min="1" max="1" width="21.57421875" style="0" customWidth="1"/>
    <col min="2" max="9" width="9.28125" style="0" customWidth="1"/>
    <col min="10" max="10" width="11.00390625" style="0" customWidth="1"/>
    <col min="11" max="11" width="11.140625" style="0" customWidth="1"/>
    <col min="12" max="16384" width="11.00390625" style="0" customWidth="1"/>
  </cols>
  <sheetData>
    <row r="1" spans="1:9" ht="12" customHeight="1">
      <c r="A1" s="1"/>
      <c r="B1" s="2"/>
      <c r="C1" s="2"/>
      <c r="D1" s="2"/>
      <c r="E1" s="2"/>
      <c r="F1" s="2"/>
      <c r="G1" s="2"/>
      <c r="H1" s="2"/>
      <c r="I1" s="3"/>
    </row>
    <row r="2" spans="1:9" ht="17.25" customHeight="1">
      <c r="A2" s="4" t="s">
        <v>0</v>
      </c>
      <c r="B2" s="5"/>
      <c r="C2" s="5"/>
      <c r="D2" s="5"/>
      <c r="E2" s="5"/>
      <c r="F2" s="5"/>
      <c r="G2" s="5"/>
      <c r="H2" s="5"/>
      <c r="I2" s="5"/>
    </row>
    <row r="3" spans="1:9" ht="9.75" customHeight="1">
      <c r="A3" s="4" t="s">
        <v>1</v>
      </c>
      <c r="B3" s="5"/>
      <c r="C3" s="5"/>
      <c r="D3" s="5"/>
      <c r="E3" s="5"/>
      <c r="F3" s="5"/>
      <c r="G3" s="5"/>
      <c r="H3" s="5"/>
      <c r="I3" s="5"/>
    </row>
    <row r="4" spans="1:9" ht="13.5" customHeight="1">
      <c r="A4" s="6"/>
      <c r="B4" s="6"/>
      <c r="C4" s="6"/>
      <c r="D4" s="6"/>
      <c r="E4" s="6"/>
      <c r="F4" s="6"/>
      <c r="G4" s="6"/>
      <c r="H4" s="6"/>
      <c r="I4" s="7" t="s">
        <v>2</v>
      </c>
    </row>
    <row r="5" spans="1:9" ht="15" customHeight="1">
      <c r="A5" s="8"/>
      <c r="B5" s="9" t="s">
        <v>3</v>
      </c>
      <c r="C5" s="10"/>
      <c r="D5" s="10"/>
      <c r="E5" s="10"/>
      <c r="F5" s="10"/>
      <c r="G5" s="10"/>
      <c r="H5" s="10"/>
      <c r="I5" s="11"/>
    </row>
    <row r="6" spans="1:9" ht="19.5" customHeight="1">
      <c r="A6" s="12" t="s">
        <v>4</v>
      </c>
      <c r="B6" s="14"/>
      <c r="C6" s="15" t="s">
        <v>5</v>
      </c>
      <c r="D6" s="15"/>
      <c r="E6" s="15"/>
      <c r="F6" s="15"/>
      <c r="G6" s="16"/>
      <c r="H6" s="17" t="s">
        <v>6</v>
      </c>
      <c r="I6" s="9"/>
    </row>
    <row r="7" spans="1:9" ht="19.5" customHeight="1">
      <c r="A7" s="18" t="s">
        <v>7</v>
      </c>
      <c r="B7" s="19" t="s">
        <v>8</v>
      </c>
      <c r="C7" s="13" t="s">
        <v>8</v>
      </c>
      <c r="D7" s="20" t="s">
        <v>9</v>
      </c>
      <c r="E7" s="20"/>
      <c r="F7" s="20"/>
      <c r="G7" s="21"/>
      <c r="H7" s="13" t="s">
        <v>8</v>
      </c>
      <c r="I7" s="22" t="s">
        <v>10</v>
      </c>
    </row>
    <row r="8" spans="1:9" ht="15" customHeight="1">
      <c r="A8" s="36"/>
      <c r="B8" s="37"/>
      <c r="C8" s="37"/>
      <c r="D8" s="38" t="s">
        <v>11</v>
      </c>
      <c r="E8" s="38" t="s">
        <v>12</v>
      </c>
      <c r="F8" s="38" t="s">
        <v>13</v>
      </c>
      <c r="G8" s="38" t="s">
        <v>14</v>
      </c>
      <c r="H8" s="37"/>
      <c r="I8" s="39" t="s">
        <v>11</v>
      </c>
    </row>
    <row r="9" spans="1:15" ht="10.5" customHeight="1">
      <c r="A9" s="23" t="s">
        <v>15</v>
      </c>
      <c r="B9" s="24">
        <v>274384</v>
      </c>
      <c r="C9" s="24">
        <v>176530</v>
      </c>
      <c r="D9" s="24">
        <v>49477</v>
      </c>
      <c r="E9" s="24">
        <v>33551</v>
      </c>
      <c r="F9" s="24">
        <v>7917</v>
      </c>
      <c r="G9" s="24">
        <v>85585</v>
      </c>
      <c r="H9" s="24">
        <v>32949</v>
      </c>
      <c r="I9" s="24" t="s">
        <v>51</v>
      </c>
      <c r="J9" s="24"/>
      <c r="K9" s="25"/>
      <c r="L9" s="25"/>
      <c r="M9" s="25"/>
      <c r="N9" s="25"/>
      <c r="O9" s="25"/>
    </row>
    <row r="10" spans="1:15" ht="10.5" customHeight="1">
      <c r="A10" s="26" t="s">
        <v>16</v>
      </c>
      <c r="B10" s="24">
        <v>9542</v>
      </c>
      <c r="C10" s="24">
        <v>7739</v>
      </c>
      <c r="D10" s="24">
        <v>4929</v>
      </c>
      <c r="E10" s="24">
        <v>1398</v>
      </c>
      <c r="F10" s="24" t="s">
        <v>51</v>
      </c>
      <c r="G10" s="24">
        <v>1412</v>
      </c>
      <c r="H10" s="24">
        <v>220</v>
      </c>
      <c r="I10" s="24" t="s">
        <v>51</v>
      </c>
      <c r="J10" s="24"/>
      <c r="K10" s="25"/>
      <c r="L10" s="25"/>
      <c r="M10" s="25"/>
      <c r="N10" s="25"/>
      <c r="O10" s="25"/>
    </row>
    <row r="11" spans="1:15" s="31" customFormat="1" ht="10.5" customHeight="1">
      <c r="A11" s="27" t="s">
        <v>17</v>
      </c>
      <c r="B11" s="29">
        <v>715</v>
      </c>
      <c r="C11" s="29">
        <v>351</v>
      </c>
      <c r="D11" s="29">
        <v>351</v>
      </c>
      <c r="E11" s="24" t="s">
        <v>51</v>
      </c>
      <c r="F11" s="24" t="s">
        <v>51</v>
      </c>
      <c r="G11" s="24" t="s">
        <v>51</v>
      </c>
      <c r="H11" s="29">
        <v>86</v>
      </c>
      <c r="I11" s="28" t="s">
        <v>51</v>
      </c>
      <c r="J11" s="24"/>
      <c r="K11" s="30"/>
      <c r="L11" s="30"/>
      <c r="M11" s="30"/>
      <c r="N11" s="30"/>
      <c r="O11" s="30"/>
    </row>
    <row r="12" spans="1:15" s="31" customFormat="1" ht="10.5" customHeight="1">
      <c r="A12" s="27" t="s">
        <v>18</v>
      </c>
      <c r="B12" s="29">
        <v>509</v>
      </c>
      <c r="C12" s="29">
        <v>509</v>
      </c>
      <c r="D12" s="29">
        <v>509</v>
      </c>
      <c r="E12" s="24" t="s">
        <v>51</v>
      </c>
      <c r="F12" s="24" t="s">
        <v>51</v>
      </c>
      <c r="G12" s="24" t="s">
        <v>51</v>
      </c>
      <c r="H12" s="24" t="s">
        <v>51</v>
      </c>
      <c r="I12" s="24" t="s">
        <v>51</v>
      </c>
      <c r="J12" s="24"/>
      <c r="K12" s="30"/>
      <c r="L12" s="30"/>
      <c r="M12" s="30"/>
      <c r="N12" s="30"/>
      <c r="O12" s="30"/>
    </row>
    <row r="13" spans="1:15" s="31" customFormat="1" ht="10.5" customHeight="1">
      <c r="A13" s="32" t="s">
        <v>19</v>
      </c>
      <c r="B13" s="29">
        <v>1913</v>
      </c>
      <c r="C13" s="29">
        <v>1448</v>
      </c>
      <c r="D13" s="29">
        <v>1448</v>
      </c>
      <c r="E13" s="24" t="s">
        <v>51</v>
      </c>
      <c r="F13" s="24" t="s">
        <v>51</v>
      </c>
      <c r="G13" s="24" t="s">
        <v>51</v>
      </c>
      <c r="H13" s="29" t="s">
        <v>51</v>
      </c>
      <c r="I13" s="28" t="s">
        <v>51</v>
      </c>
      <c r="J13" s="24"/>
      <c r="K13" s="30"/>
      <c r="L13" s="30"/>
      <c r="M13" s="30"/>
      <c r="N13" s="30"/>
      <c r="O13" s="30"/>
    </row>
    <row r="14" spans="1:15" s="31" customFormat="1" ht="10.5" customHeight="1">
      <c r="A14" s="27" t="s">
        <v>20</v>
      </c>
      <c r="B14" s="29">
        <v>268</v>
      </c>
      <c r="C14" s="29">
        <v>268</v>
      </c>
      <c r="D14" s="29">
        <v>268</v>
      </c>
      <c r="E14" s="24" t="s">
        <v>51</v>
      </c>
      <c r="F14" s="24" t="s">
        <v>51</v>
      </c>
      <c r="G14" s="24" t="s">
        <v>51</v>
      </c>
      <c r="H14" s="24" t="s">
        <v>51</v>
      </c>
      <c r="I14" s="24" t="s">
        <v>51</v>
      </c>
      <c r="J14" s="24"/>
      <c r="K14" s="30"/>
      <c r="L14" s="30"/>
      <c r="M14" s="30"/>
      <c r="N14" s="30"/>
      <c r="O14" s="30"/>
    </row>
    <row r="15" spans="1:15" s="31" customFormat="1" ht="10.5" customHeight="1">
      <c r="A15" s="27" t="s">
        <v>21</v>
      </c>
      <c r="B15" s="29">
        <v>4924</v>
      </c>
      <c r="C15" s="29">
        <v>4395</v>
      </c>
      <c r="D15" s="29">
        <v>2164</v>
      </c>
      <c r="E15" s="29">
        <v>819</v>
      </c>
      <c r="F15" s="29" t="s">
        <v>51</v>
      </c>
      <c r="G15" s="29">
        <v>1412</v>
      </c>
      <c r="H15" s="29">
        <v>134</v>
      </c>
      <c r="I15" s="29" t="s">
        <v>51</v>
      </c>
      <c r="J15" s="24"/>
      <c r="K15" s="30"/>
      <c r="L15" s="30"/>
      <c r="M15" s="30"/>
      <c r="N15" s="30"/>
      <c r="O15" s="30"/>
    </row>
    <row r="16" spans="1:15" s="31" customFormat="1" ht="10.5" customHeight="1">
      <c r="A16" s="27" t="s">
        <v>22</v>
      </c>
      <c r="B16" s="29">
        <v>238</v>
      </c>
      <c r="C16" s="29">
        <v>189</v>
      </c>
      <c r="D16" s="29">
        <v>189</v>
      </c>
      <c r="E16" s="29" t="s">
        <v>51</v>
      </c>
      <c r="F16" s="29" t="s">
        <v>51</v>
      </c>
      <c r="G16" s="29" t="s">
        <v>51</v>
      </c>
      <c r="H16" s="29" t="s">
        <v>51</v>
      </c>
      <c r="I16" s="29" t="s">
        <v>51</v>
      </c>
      <c r="J16" s="24"/>
      <c r="K16" s="30"/>
      <c r="L16" s="30"/>
      <c r="M16" s="30"/>
      <c r="N16" s="30"/>
      <c r="O16" s="30"/>
    </row>
    <row r="17" spans="1:15" s="31" customFormat="1" ht="10.5" customHeight="1">
      <c r="A17" s="27" t="s">
        <v>23</v>
      </c>
      <c r="B17" s="29">
        <v>975</v>
      </c>
      <c r="C17" s="29">
        <v>579</v>
      </c>
      <c r="D17" s="28" t="s">
        <v>51</v>
      </c>
      <c r="E17" s="29">
        <v>579</v>
      </c>
      <c r="F17" s="29" t="s">
        <v>51</v>
      </c>
      <c r="G17" s="29" t="s">
        <v>51</v>
      </c>
      <c r="H17" s="29" t="s">
        <v>51</v>
      </c>
      <c r="I17" s="29" t="s">
        <v>51</v>
      </c>
      <c r="J17" s="24"/>
      <c r="K17" s="30"/>
      <c r="L17" s="30"/>
      <c r="M17" s="30"/>
      <c r="N17" s="30"/>
      <c r="O17" s="30"/>
    </row>
    <row r="18" spans="1:15" s="35" customFormat="1" ht="10.5" customHeight="1">
      <c r="A18" s="26" t="s">
        <v>24</v>
      </c>
      <c r="B18" s="24">
        <v>38196</v>
      </c>
      <c r="C18" s="24">
        <v>30730</v>
      </c>
      <c r="D18" s="24">
        <v>13208</v>
      </c>
      <c r="E18" s="24">
        <v>10410</v>
      </c>
      <c r="F18" s="33" t="s">
        <v>51</v>
      </c>
      <c r="G18" s="24">
        <v>7112</v>
      </c>
      <c r="H18" s="24">
        <v>2213</v>
      </c>
      <c r="I18" s="33" t="s">
        <v>51</v>
      </c>
      <c r="J18" s="24"/>
      <c r="K18" s="25"/>
      <c r="L18" s="25"/>
      <c r="M18" s="25"/>
      <c r="N18" s="25"/>
      <c r="O18" s="25"/>
    </row>
    <row r="19" spans="1:15" s="31" customFormat="1" ht="10.5" customHeight="1">
      <c r="A19" s="27" t="s">
        <v>25</v>
      </c>
      <c r="B19" s="29">
        <v>2197</v>
      </c>
      <c r="C19" s="29">
        <v>1610</v>
      </c>
      <c r="D19" s="29">
        <v>1146</v>
      </c>
      <c r="E19" s="29">
        <v>464</v>
      </c>
      <c r="F19" s="29" t="s">
        <v>51</v>
      </c>
      <c r="G19" s="29" t="s">
        <v>51</v>
      </c>
      <c r="H19" s="29">
        <v>571</v>
      </c>
      <c r="I19" s="29" t="s">
        <v>51</v>
      </c>
      <c r="J19" s="24"/>
      <c r="K19" s="30"/>
      <c r="L19" s="30"/>
      <c r="M19" s="30"/>
      <c r="N19" s="30"/>
      <c r="O19" s="30"/>
    </row>
    <row r="20" spans="1:15" s="31" customFormat="1" ht="10.5" customHeight="1">
      <c r="A20" s="27" t="s">
        <v>26</v>
      </c>
      <c r="B20" s="29">
        <v>2761</v>
      </c>
      <c r="C20" s="29">
        <v>2720</v>
      </c>
      <c r="D20" s="29">
        <v>936</v>
      </c>
      <c r="E20" s="29">
        <v>1784</v>
      </c>
      <c r="F20" s="29" t="s">
        <v>51</v>
      </c>
      <c r="G20" s="29" t="s">
        <v>51</v>
      </c>
      <c r="H20" s="29" t="s">
        <v>51</v>
      </c>
      <c r="I20" s="29" t="s">
        <v>51</v>
      </c>
      <c r="J20" s="24"/>
      <c r="K20" s="30"/>
      <c r="L20" s="30"/>
      <c r="M20" s="30"/>
      <c r="N20" s="30"/>
      <c r="O20" s="30"/>
    </row>
    <row r="21" spans="1:15" s="31" customFormat="1" ht="10.5" customHeight="1">
      <c r="A21" s="27" t="s">
        <v>27</v>
      </c>
      <c r="B21" s="29">
        <v>5083</v>
      </c>
      <c r="C21" s="29">
        <v>5083</v>
      </c>
      <c r="D21" s="29">
        <v>1344</v>
      </c>
      <c r="E21" s="29">
        <v>2145</v>
      </c>
      <c r="F21" s="29" t="s">
        <v>51</v>
      </c>
      <c r="G21" s="29">
        <v>1594</v>
      </c>
      <c r="H21" s="29" t="s">
        <v>51</v>
      </c>
      <c r="I21" s="29" t="s">
        <v>51</v>
      </c>
      <c r="J21" s="24"/>
      <c r="K21" s="30"/>
      <c r="L21" s="30"/>
      <c r="M21" s="30"/>
      <c r="N21" s="30"/>
      <c r="O21" s="30"/>
    </row>
    <row r="22" spans="1:15" s="31" customFormat="1" ht="10.5" customHeight="1">
      <c r="A22" s="27" t="s">
        <v>28</v>
      </c>
      <c r="B22" s="29">
        <v>3209</v>
      </c>
      <c r="C22" s="29">
        <v>3054</v>
      </c>
      <c r="D22" s="29">
        <v>1530</v>
      </c>
      <c r="E22" s="29">
        <v>901</v>
      </c>
      <c r="F22" s="29" t="s">
        <v>51</v>
      </c>
      <c r="G22" s="29">
        <v>623</v>
      </c>
      <c r="H22" s="29" t="s">
        <v>51</v>
      </c>
      <c r="I22" s="29" t="s">
        <v>51</v>
      </c>
      <c r="J22" s="24"/>
      <c r="K22" s="30"/>
      <c r="L22" s="30"/>
      <c r="M22" s="30"/>
      <c r="N22" s="30"/>
      <c r="O22" s="30"/>
    </row>
    <row r="23" spans="1:15" s="31" customFormat="1" ht="10.5" customHeight="1">
      <c r="A23" s="27" t="s">
        <v>29</v>
      </c>
      <c r="B23" s="29">
        <v>4364</v>
      </c>
      <c r="C23" s="29">
        <v>3741</v>
      </c>
      <c r="D23" s="29">
        <v>2398</v>
      </c>
      <c r="E23" s="29">
        <v>1343</v>
      </c>
      <c r="F23" s="29" t="s">
        <v>51</v>
      </c>
      <c r="G23" s="29" t="s">
        <v>51</v>
      </c>
      <c r="H23" s="29">
        <v>277</v>
      </c>
      <c r="I23" s="29" t="s">
        <v>51</v>
      </c>
      <c r="J23" s="24"/>
      <c r="K23" s="30"/>
      <c r="L23" s="30"/>
      <c r="M23" s="30"/>
      <c r="N23" s="30"/>
      <c r="O23" s="30"/>
    </row>
    <row r="24" spans="1:15" s="31" customFormat="1" ht="10.5" customHeight="1">
      <c r="A24" s="27" t="s">
        <v>30</v>
      </c>
      <c r="B24" s="29">
        <v>8379</v>
      </c>
      <c r="C24" s="29">
        <v>4594</v>
      </c>
      <c r="D24" s="29">
        <v>1857</v>
      </c>
      <c r="E24" s="29">
        <v>1119</v>
      </c>
      <c r="F24" s="29" t="s">
        <v>51</v>
      </c>
      <c r="G24" s="29">
        <v>1618</v>
      </c>
      <c r="H24" s="29">
        <v>501</v>
      </c>
      <c r="I24" s="29" t="s">
        <v>51</v>
      </c>
      <c r="J24" s="24"/>
      <c r="K24" s="30"/>
      <c r="L24" s="30"/>
      <c r="M24" s="30"/>
      <c r="N24" s="30"/>
      <c r="O24" s="30"/>
    </row>
    <row r="25" spans="1:15" s="31" customFormat="1" ht="10.5" customHeight="1">
      <c r="A25" s="27" t="s">
        <v>31</v>
      </c>
      <c r="B25" s="29">
        <v>2302</v>
      </c>
      <c r="C25" s="29">
        <v>1173</v>
      </c>
      <c r="D25" s="29">
        <v>1173</v>
      </c>
      <c r="E25" s="29" t="s">
        <v>51</v>
      </c>
      <c r="F25" s="29" t="s">
        <v>51</v>
      </c>
      <c r="G25" s="29" t="s">
        <v>51</v>
      </c>
      <c r="H25" s="29">
        <v>864</v>
      </c>
      <c r="I25" s="29" t="s">
        <v>51</v>
      </c>
      <c r="J25" s="24"/>
      <c r="K25" s="30"/>
      <c r="L25" s="30"/>
      <c r="M25" s="30"/>
      <c r="N25" s="30"/>
      <c r="O25" s="30"/>
    </row>
    <row r="26" spans="1:15" s="31" customFormat="1" ht="10.5" customHeight="1">
      <c r="A26" s="27" t="s">
        <v>32</v>
      </c>
      <c r="B26" s="29">
        <v>1313</v>
      </c>
      <c r="C26" s="29">
        <v>1141</v>
      </c>
      <c r="D26" s="29">
        <v>569</v>
      </c>
      <c r="E26" s="29" t="s">
        <v>51</v>
      </c>
      <c r="F26" s="29" t="s">
        <v>51</v>
      </c>
      <c r="G26" s="29">
        <v>572</v>
      </c>
      <c r="H26" s="29" t="s">
        <v>51</v>
      </c>
      <c r="I26" s="29" t="s">
        <v>51</v>
      </c>
      <c r="J26" s="24"/>
      <c r="K26" s="30"/>
      <c r="L26" s="30"/>
      <c r="M26" s="30"/>
      <c r="N26" s="30"/>
      <c r="O26" s="30"/>
    </row>
    <row r="27" spans="1:15" s="31" customFormat="1" ht="10.5" customHeight="1">
      <c r="A27" s="32" t="s">
        <v>33</v>
      </c>
      <c r="B27" s="29">
        <v>8588</v>
      </c>
      <c r="C27" s="29">
        <v>7614</v>
      </c>
      <c r="D27" s="29">
        <v>2255</v>
      </c>
      <c r="E27" s="29">
        <v>2654</v>
      </c>
      <c r="F27" s="29" t="s">
        <v>51</v>
      </c>
      <c r="G27" s="29">
        <v>2705</v>
      </c>
      <c r="H27" s="41" t="s">
        <v>51</v>
      </c>
      <c r="I27" s="29" t="s">
        <v>51</v>
      </c>
      <c r="J27" s="24"/>
      <c r="K27" s="30"/>
      <c r="L27" s="30"/>
      <c r="M27" s="30"/>
      <c r="N27" s="30"/>
      <c r="O27" s="30"/>
    </row>
    <row r="28" spans="1:15" s="35" customFormat="1" ht="10.5" customHeight="1">
      <c r="A28" s="26" t="s">
        <v>34</v>
      </c>
      <c r="B28" s="24">
        <v>161348</v>
      </c>
      <c r="C28" s="24">
        <v>91271</v>
      </c>
      <c r="D28" s="24">
        <v>16754</v>
      </c>
      <c r="E28" s="24">
        <v>15148</v>
      </c>
      <c r="F28" s="24">
        <v>1675</v>
      </c>
      <c r="G28" s="24">
        <v>57694</v>
      </c>
      <c r="H28" s="24">
        <v>24852</v>
      </c>
      <c r="I28" s="33" t="s">
        <v>51</v>
      </c>
      <c r="J28" s="24"/>
      <c r="K28" s="25"/>
      <c r="L28" s="25"/>
      <c r="M28" s="25"/>
      <c r="N28" s="25"/>
      <c r="O28" s="25"/>
    </row>
    <row r="29" spans="1:15" s="31" customFormat="1" ht="10.5" customHeight="1">
      <c r="A29" s="27" t="s">
        <v>35</v>
      </c>
      <c r="B29" s="29">
        <v>30471</v>
      </c>
      <c r="C29" s="29">
        <v>16921</v>
      </c>
      <c r="D29" s="29">
        <v>7651</v>
      </c>
      <c r="E29" s="29">
        <v>3576</v>
      </c>
      <c r="F29" s="29" t="s">
        <v>51</v>
      </c>
      <c r="G29" s="29">
        <v>5694</v>
      </c>
      <c r="H29" s="29">
        <v>2016</v>
      </c>
      <c r="I29" s="29" t="s">
        <v>51</v>
      </c>
      <c r="J29" s="24"/>
      <c r="K29" s="30"/>
      <c r="L29" s="30"/>
      <c r="M29" s="30"/>
      <c r="N29" s="30"/>
      <c r="O29" s="30"/>
    </row>
    <row r="30" spans="1:15" s="31" customFormat="1" ht="10.5" customHeight="1">
      <c r="A30" s="27" t="s">
        <v>36</v>
      </c>
      <c r="B30" s="29">
        <v>3728</v>
      </c>
      <c r="C30" s="29">
        <v>1321</v>
      </c>
      <c r="D30" s="29">
        <v>1321</v>
      </c>
      <c r="E30" s="29" t="s">
        <v>51</v>
      </c>
      <c r="F30" s="29" t="s">
        <v>51</v>
      </c>
      <c r="G30" s="29" t="s">
        <v>51</v>
      </c>
      <c r="H30" s="29">
        <v>268</v>
      </c>
      <c r="I30" s="29" t="s">
        <v>51</v>
      </c>
      <c r="J30" s="24"/>
      <c r="K30" s="30"/>
      <c r="L30" s="30"/>
      <c r="M30" s="30"/>
      <c r="N30" s="30"/>
      <c r="O30" s="30"/>
    </row>
    <row r="31" spans="1:15" s="31" customFormat="1" ht="10.5" customHeight="1">
      <c r="A31" s="27" t="s">
        <v>37</v>
      </c>
      <c r="B31" s="29">
        <v>29292</v>
      </c>
      <c r="C31" s="29">
        <v>19552</v>
      </c>
      <c r="D31" s="29">
        <v>6827</v>
      </c>
      <c r="E31" s="29">
        <v>2605</v>
      </c>
      <c r="F31" s="29" t="s">
        <v>51</v>
      </c>
      <c r="G31" s="29">
        <v>10120</v>
      </c>
      <c r="H31" s="29">
        <v>4967</v>
      </c>
      <c r="I31" s="29" t="s">
        <v>51</v>
      </c>
      <c r="J31" s="24"/>
      <c r="K31" s="30"/>
      <c r="L31" s="30"/>
      <c r="M31" s="30"/>
      <c r="N31" s="30"/>
      <c r="O31" s="30"/>
    </row>
    <row r="32" spans="1:15" s="31" customFormat="1" ht="10.5" customHeight="1">
      <c r="A32" s="27" t="s">
        <v>38</v>
      </c>
      <c r="B32" s="29">
        <v>97857</v>
      </c>
      <c r="C32" s="29">
        <v>53477</v>
      </c>
      <c r="D32" s="29">
        <v>955</v>
      </c>
      <c r="E32" s="29">
        <v>8967</v>
      </c>
      <c r="F32" s="29">
        <v>1675</v>
      </c>
      <c r="G32" s="29">
        <v>41880</v>
      </c>
      <c r="H32" s="29">
        <v>17601</v>
      </c>
      <c r="I32" s="29" t="s">
        <v>51</v>
      </c>
      <c r="J32" s="24"/>
      <c r="K32" s="30"/>
      <c r="L32" s="30"/>
      <c r="M32" s="30"/>
      <c r="N32" s="30"/>
      <c r="O32" s="30"/>
    </row>
    <row r="33" spans="1:15" s="35" customFormat="1" ht="10.5" customHeight="1">
      <c r="A33" s="26" t="s">
        <v>39</v>
      </c>
      <c r="B33" s="24">
        <v>45453</v>
      </c>
      <c r="C33" s="24">
        <v>36004</v>
      </c>
      <c r="D33" s="24">
        <v>9062</v>
      </c>
      <c r="E33" s="24">
        <v>5718</v>
      </c>
      <c r="F33" s="24">
        <v>6242</v>
      </c>
      <c r="G33" s="24">
        <v>14982</v>
      </c>
      <c r="H33" s="24">
        <v>1368</v>
      </c>
      <c r="I33" s="29" t="s">
        <v>51</v>
      </c>
      <c r="J33" s="24"/>
      <c r="K33" s="25"/>
      <c r="L33" s="25"/>
      <c r="M33" s="25"/>
      <c r="N33" s="25"/>
      <c r="O33" s="25"/>
    </row>
    <row r="34" spans="1:15" s="31" customFormat="1" ht="10.5" customHeight="1">
      <c r="A34" s="32" t="s">
        <v>40</v>
      </c>
      <c r="B34" s="29">
        <v>18204</v>
      </c>
      <c r="C34" s="29">
        <v>11877</v>
      </c>
      <c r="D34" s="29">
        <v>2423</v>
      </c>
      <c r="E34" s="29">
        <v>5227</v>
      </c>
      <c r="F34" s="29" t="s">
        <v>51</v>
      </c>
      <c r="G34" s="29">
        <v>4227</v>
      </c>
      <c r="H34" s="29">
        <v>634</v>
      </c>
      <c r="I34" s="29" t="s">
        <v>51</v>
      </c>
      <c r="J34" s="24"/>
      <c r="K34" s="30"/>
      <c r="L34" s="30"/>
      <c r="M34" s="30"/>
      <c r="N34" s="30"/>
      <c r="O34" s="30"/>
    </row>
    <row r="35" spans="1:15" s="31" customFormat="1" ht="10.5" customHeight="1">
      <c r="A35" s="32" t="s">
        <v>41</v>
      </c>
      <c r="B35" s="29">
        <v>9646</v>
      </c>
      <c r="C35" s="29">
        <v>8713</v>
      </c>
      <c r="D35" s="29">
        <v>1980</v>
      </c>
      <c r="E35" s="29">
        <v>491</v>
      </c>
      <c r="F35" s="29">
        <v>6242</v>
      </c>
      <c r="G35" s="29" t="s">
        <v>51</v>
      </c>
      <c r="H35" s="29" t="s">
        <v>51</v>
      </c>
      <c r="I35" s="29" t="s">
        <v>51</v>
      </c>
      <c r="J35" s="24"/>
      <c r="K35" s="30"/>
      <c r="L35" s="30"/>
      <c r="M35" s="30"/>
      <c r="N35" s="30"/>
      <c r="O35" s="30"/>
    </row>
    <row r="36" spans="1:15" s="31" customFormat="1" ht="10.5" customHeight="1">
      <c r="A36" s="27" t="s">
        <v>42</v>
      </c>
      <c r="B36" s="29">
        <v>17603</v>
      </c>
      <c r="C36" s="29">
        <v>15414</v>
      </c>
      <c r="D36" s="29">
        <v>4659</v>
      </c>
      <c r="E36" s="29" t="s">
        <v>51</v>
      </c>
      <c r="F36" s="29" t="s">
        <v>51</v>
      </c>
      <c r="G36" s="29">
        <v>10755</v>
      </c>
      <c r="H36" s="29">
        <v>734</v>
      </c>
      <c r="I36" s="29" t="s">
        <v>51</v>
      </c>
      <c r="J36" s="24"/>
      <c r="K36" s="30"/>
      <c r="L36" s="30"/>
      <c r="M36" s="30"/>
      <c r="N36" s="30"/>
      <c r="O36" s="30"/>
    </row>
    <row r="37" spans="1:15" s="35" customFormat="1" ht="10.5" customHeight="1">
      <c r="A37" s="26" t="s">
        <v>43</v>
      </c>
      <c r="B37" s="24">
        <v>19845</v>
      </c>
      <c r="C37" s="24">
        <v>10786</v>
      </c>
      <c r="D37" s="24">
        <v>5524</v>
      </c>
      <c r="E37" s="24">
        <v>877</v>
      </c>
      <c r="F37" s="24" t="s">
        <v>51</v>
      </c>
      <c r="G37" s="24">
        <v>4385</v>
      </c>
      <c r="H37" s="24">
        <v>4296</v>
      </c>
      <c r="I37" s="24" t="s">
        <v>51</v>
      </c>
      <c r="J37" s="24"/>
      <c r="K37" s="25"/>
      <c r="L37" s="25"/>
      <c r="M37" s="25"/>
      <c r="N37" s="25"/>
      <c r="O37" s="25"/>
    </row>
    <row r="38" spans="1:15" s="31" customFormat="1" ht="10.5" customHeight="1">
      <c r="A38" s="27" t="s">
        <v>44</v>
      </c>
      <c r="B38" s="29">
        <v>3335</v>
      </c>
      <c r="C38" s="29">
        <v>2328</v>
      </c>
      <c r="D38" s="29">
        <v>1049</v>
      </c>
      <c r="E38" s="29">
        <v>278</v>
      </c>
      <c r="F38" s="42" t="s">
        <v>51</v>
      </c>
      <c r="G38" s="29">
        <v>1001</v>
      </c>
      <c r="H38" s="29">
        <v>959</v>
      </c>
      <c r="I38" s="41" t="s">
        <v>51</v>
      </c>
      <c r="J38" s="24"/>
      <c r="K38" s="30"/>
      <c r="L38" s="30"/>
      <c r="M38" s="30"/>
      <c r="N38" s="30"/>
      <c r="O38" s="30"/>
    </row>
    <row r="39" spans="1:15" s="31" customFormat="1" ht="10.5" customHeight="1">
      <c r="A39" s="27" t="s">
        <v>45</v>
      </c>
      <c r="B39" s="29">
        <v>2959</v>
      </c>
      <c r="C39" s="29">
        <v>2143</v>
      </c>
      <c r="D39" s="29">
        <v>1135</v>
      </c>
      <c r="E39" s="29">
        <v>344</v>
      </c>
      <c r="F39" s="29" t="s">
        <v>51</v>
      </c>
      <c r="G39" s="29">
        <v>664</v>
      </c>
      <c r="H39" s="29">
        <v>314</v>
      </c>
      <c r="I39" s="29" t="s">
        <v>51</v>
      </c>
      <c r="J39" s="24"/>
      <c r="K39" s="30"/>
      <c r="L39" s="30"/>
      <c r="M39" s="30"/>
      <c r="N39" s="30"/>
      <c r="O39" s="30"/>
    </row>
    <row r="40" spans="1:15" s="31" customFormat="1" ht="10.5" customHeight="1">
      <c r="A40" s="27" t="s">
        <v>46</v>
      </c>
      <c r="B40" s="29">
        <v>7067</v>
      </c>
      <c r="C40" s="29">
        <v>3677</v>
      </c>
      <c r="D40" s="29">
        <v>1692</v>
      </c>
      <c r="E40" s="29">
        <v>255</v>
      </c>
      <c r="F40" s="29" t="s">
        <v>51</v>
      </c>
      <c r="G40" s="29">
        <v>1730</v>
      </c>
      <c r="H40" s="29">
        <v>761</v>
      </c>
      <c r="I40" s="29" t="s">
        <v>51</v>
      </c>
      <c r="J40" s="24"/>
      <c r="K40" s="30"/>
      <c r="L40" s="30"/>
      <c r="M40" s="30"/>
      <c r="N40" s="30"/>
      <c r="O40" s="30"/>
    </row>
    <row r="41" spans="1:15" s="31" customFormat="1" ht="10.5" customHeight="1">
      <c r="A41" s="27" t="s">
        <v>47</v>
      </c>
      <c r="B41" s="29">
        <v>6484</v>
      </c>
      <c r="C41" s="29">
        <v>2638</v>
      </c>
      <c r="D41" s="29">
        <v>1648</v>
      </c>
      <c r="E41" s="29" t="s">
        <v>51</v>
      </c>
      <c r="F41" s="29" t="s">
        <v>51</v>
      </c>
      <c r="G41" s="29">
        <v>990</v>
      </c>
      <c r="H41" s="29">
        <v>2262</v>
      </c>
      <c r="I41" s="29" t="s">
        <v>51</v>
      </c>
      <c r="J41" s="24"/>
      <c r="K41" s="30"/>
      <c r="L41" s="30"/>
      <c r="M41" s="30"/>
      <c r="N41" s="30"/>
      <c r="O41" s="30"/>
    </row>
    <row r="42" spans="1:10" ht="6" customHeight="1">
      <c r="A42" s="43"/>
      <c r="B42" s="43"/>
      <c r="C42" s="43"/>
      <c r="D42" s="43"/>
      <c r="E42" s="43"/>
      <c r="F42" s="43"/>
      <c r="G42" s="43"/>
      <c r="H42" s="43"/>
      <c r="I42" s="43"/>
      <c r="J42" s="6"/>
    </row>
    <row r="43" spans="1:9" ht="11.25" customHeight="1">
      <c r="A43" s="40" t="s">
        <v>50</v>
      </c>
      <c r="B43" s="40"/>
      <c r="C43" s="40"/>
      <c r="D43" s="40"/>
      <c r="E43" s="40"/>
      <c r="F43" s="40"/>
      <c r="G43" s="40"/>
      <c r="H43" s="40"/>
      <c r="I43" s="40"/>
    </row>
  </sheetData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9" width="9.28125" style="0" customWidth="1"/>
  </cols>
  <sheetData>
    <row r="1" spans="1:9" ht="12.75">
      <c r="A1" s="44"/>
      <c r="B1" s="44"/>
      <c r="C1" s="44"/>
      <c r="D1" s="44"/>
      <c r="E1" s="44"/>
      <c r="F1" s="44"/>
      <c r="G1" s="44"/>
      <c r="H1" s="44"/>
      <c r="I1" s="45"/>
    </row>
    <row r="2" spans="1:9" ht="24" customHeight="1">
      <c r="A2" s="4" t="s">
        <v>0</v>
      </c>
      <c r="B2" s="5"/>
      <c r="C2" s="5"/>
      <c r="D2" s="5"/>
      <c r="E2" s="5"/>
      <c r="F2" s="5"/>
      <c r="G2" s="5"/>
      <c r="H2" s="5"/>
      <c r="I2" s="5"/>
    </row>
    <row r="3" spans="1:9" ht="10.5" customHeight="1">
      <c r="A3" s="4" t="s">
        <v>1</v>
      </c>
      <c r="B3" s="5"/>
      <c r="C3" s="5"/>
      <c r="D3" s="5"/>
      <c r="E3" s="5"/>
      <c r="F3" s="5"/>
      <c r="G3" s="5"/>
      <c r="H3" s="5"/>
      <c r="I3" s="5"/>
    </row>
    <row r="4" spans="1:9" ht="12.75">
      <c r="A4" s="6"/>
      <c r="B4" s="6"/>
      <c r="C4" s="6"/>
      <c r="D4" s="6"/>
      <c r="E4" s="6"/>
      <c r="F4" s="6"/>
      <c r="G4" s="6"/>
      <c r="H4" s="6"/>
      <c r="I4" s="7" t="s">
        <v>48</v>
      </c>
    </row>
    <row r="5" spans="1:9" ht="12.75">
      <c r="A5" s="8"/>
      <c r="B5" s="9" t="s">
        <v>3</v>
      </c>
      <c r="C5" s="10"/>
      <c r="D5" s="10"/>
      <c r="E5" s="10"/>
      <c r="F5" s="10"/>
      <c r="G5" s="10"/>
      <c r="H5" s="10"/>
      <c r="I5" s="10"/>
    </row>
    <row r="6" spans="1:9" ht="25.5">
      <c r="A6" s="12" t="s">
        <v>4</v>
      </c>
      <c r="B6" s="46" t="s">
        <v>6</v>
      </c>
      <c r="C6" s="47"/>
      <c r="D6" s="21"/>
      <c r="E6" s="47" t="s">
        <v>49</v>
      </c>
      <c r="F6" s="47"/>
      <c r="G6" s="48"/>
      <c r="H6" s="49"/>
      <c r="I6" s="47"/>
    </row>
    <row r="7" spans="1:9" ht="12.75">
      <c r="A7" s="18" t="s">
        <v>7</v>
      </c>
      <c r="B7" s="50" t="s">
        <v>9</v>
      </c>
      <c r="C7" s="51"/>
      <c r="D7" s="52"/>
      <c r="E7" s="53" t="s">
        <v>8</v>
      </c>
      <c r="F7" s="51" t="s">
        <v>9</v>
      </c>
      <c r="G7" s="51"/>
      <c r="H7" s="11"/>
      <c r="I7" s="54"/>
    </row>
    <row r="8" spans="1:9" ht="12.75">
      <c r="A8" s="36"/>
      <c r="B8" s="38" t="s">
        <v>12</v>
      </c>
      <c r="C8" s="38" t="s">
        <v>13</v>
      </c>
      <c r="D8" s="38" t="s">
        <v>14</v>
      </c>
      <c r="E8" s="55"/>
      <c r="F8" s="38" t="s">
        <v>11</v>
      </c>
      <c r="G8" s="38" t="s">
        <v>12</v>
      </c>
      <c r="H8" s="38" t="s">
        <v>13</v>
      </c>
      <c r="I8" s="39" t="s">
        <v>14</v>
      </c>
    </row>
    <row r="9" spans="1:9" ht="10.5" customHeight="1">
      <c r="A9" s="34" t="s">
        <v>15</v>
      </c>
      <c r="B9" s="24" t="s">
        <v>51</v>
      </c>
      <c r="C9" s="24" t="s">
        <v>51</v>
      </c>
      <c r="D9" s="24">
        <v>32949</v>
      </c>
      <c r="E9" s="24">
        <v>64905</v>
      </c>
      <c r="F9" s="24">
        <v>1942</v>
      </c>
      <c r="G9" s="24">
        <v>5180</v>
      </c>
      <c r="H9" s="24">
        <v>8015</v>
      </c>
      <c r="I9" s="24">
        <v>49768</v>
      </c>
    </row>
    <row r="10" spans="1:9" ht="10.5" customHeight="1">
      <c r="A10" s="58" t="s">
        <v>16</v>
      </c>
      <c r="B10" s="24" t="s">
        <v>51</v>
      </c>
      <c r="C10" s="24" t="s">
        <v>51</v>
      </c>
      <c r="D10" s="24">
        <v>220</v>
      </c>
      <c r="E10" s="24">
        <v>1583</v>
      </c>
      <c r="F10" s="24">
        <v>131</v>
      </c>
      <c r="G10" s="24">
        <v>99</v>
      </c>
      <c r="H10" s="24">
        <v>305</v>
      </c>
      <c r="I10" s="24">
        <v>1048</v>
      </c>
    </row>
    <row r="11" spans="1:9" ht="10.5" customHeight="1">
      <c r="A11" s="27" t="s">
        <v>17</v>
      </c>
      <c r="B11" s="28" t="s">
        <v>51</v>
      </c>
      <c r="C11" s="28" t="s">
        <v>51</v>
      </c>
      <c r="D11" s="29">
        <v>86</v>
      </c>
      <c r="E11" s="29">
        <v>278</v>
      </c>
      <c r="F11" s="28" t="s">
        <v>51</v>
      </c>
      <c r="G11" s="28" t="s">
        <v>51</v>
      </c>
      <c r="H11" s="28" t="s">
        <v>51</v>
      </c>
      <c r="I11" s="29">
        <v>278</v>
      </c>
    </row>
    <row r="12" spans="1:9" ht="10.5" customHeight="1">
      <c r="A12" s="27" t="s">
        <v>18</v>
      </c>
      <c r="B12" s="28" t="s">
        <v>51</v>
      </c>
      <c r="C12" s="28" t="s">
        <v>51</v>
      </c>
      <c r="D12" s="28" t="s">
        <v>51</v>
      </c>
      <c r="E12" s="28" t="s">
        <v>51</v>
      </c>
      <c r="F12" s="28" t="s">
        <v>51</v>
      </c>
      <c r="G12" s="28" t="s">
        <v>51</v>
      </c>
      <c r="H12" s="28" t="s">
        <v>51</v>
      </c>
      <c r="I12" s="28" t="s">
        <v>51</v>
      </c>
    </row>
    <row r="13" spans="1:9" ht="10.5" customHeight="1">
      <c r="A13" s="32" t="s">
        <v>19</v>
      </c>
      <c r="B13" s="28" t="s">
        <v>51</v>
      </c>
      <c r="C13" s="28" t="s">
        <v>51</v>
      </c>
      <c r="D13" s="29" t="s">
        <v>51</v>
      </c>
      <c r="E13" s="29">
        <v>465</v>
      </c>
      <c r="F13" s="29" t="s">
        <v>51</v>
      </c>
      <c r="G13" s="29">
        <v>99</v>
      </c>
      <c r="H13" s="28" t="s">
        <v>51</v>
      </c>
      <c r="I13" s="29">
        <v>366</v>
      </c>
    </row>
    <row r="14" spans="1:9" ht="10.5" customHeight="1">
      <c r="A14" s="27" t="s">
        <v>20</v>
      </c>
      <c r="B14" s="28" t="s">
        <v>51</v>
      </c>
      <c r="C14" s="28" t="s">
        <v>51</v>
      </c>
      <c r="D14" s="28" t="s">
        <v>51</v>
      </c>
      <c r="E14" s="28" t="s">
        <v>51</v>
      </c>
      <c r="F14" s="28" t="s">
        <v>51</v>
      </c>
      <c r="G14" s="28" t="s">
        <v>51</v>
      </c>
      <c r="H14" s="28" t="s">
        <v>51</v>
      </c>
      <c r="I14" s="28" t="s">
        <v>51</v>
      </c>
    </row>
    <row r="15" spans="1:9" ht="10.5" customHeight="1">
      <c r="A15" s="27" t="s">
        <v>21</v>
      </c>
      <c r="B15" s="28" t="s">
        <v>51</v>
      </c>
      <c r="C15" s="28" t="s">
        <v>51</v>
      </c>
      <c r="D15" s="29">
        <v>134</v>
      </c>
      <c r="E15" s="29">
        <v>395</v>
      </c>
      <c r="F15" s="29">
        <v>131</v>
      </c>
      <c r="G15" s="28" t="s">
        <v>51</v>
      </c>
      <c r="H15" s="28" t="s">
        <v>51</v>
      </c>
      <c r="I15" s="29">
        <v>264</v>
      </c>
    </row>
    <row r="16" spans="1:9" ht="10.5" customHeight="1">
      <c r="A16" s="27" t="s">
        <v>22</v>
      </c>
      <c r="B16" s="28" t="s">
        <v>51</v>
      </c>
      <c r="C16" s="28" t="s">
        <v>51</v>
      </c>
      <c r="D16" s="28" t="s">
        <v>51</v>
      </c>
      <c r="E16" s="29">
        <v>49</v>
      </c>
      <c r="F16" s="28" t="s">
        <v>51</v>
      </c>
      <c r="G16" s="28" t="s">
        <v>51</v>
      </c>
      <c r="H16" s="28" t="s">
        <v>51</v>
      </c>
      <c r="I16" s="29">
        <v>49</v>
      </c>
    </row>
    <row r="17" spans="1:9" ht="10.5" customHeight="1">
      <c r="A17" s="27" t="s">
        <v>23</v>
      </c>
      <c r="B17" s="28" t="s">
        <v>51</v>
      </c>
      <c r="C17" s="28" t="s">
        <v>51</v>
      </c>
      <c r="D17" s="28" t="s">
        <v>51</v>
      </c>
      <c r="E17" s="29">
        <v>396</v>
      </c>
      <c r="F17" s="28" t="s">
        <v>51</v>
      </c>
      <c r="G17" s="28" t="s">
        <v>51</v>
      </c>
      <c r="H17" s="28">
        <v>305</v>
      </c>
      <c r="I17" s="29">
        <v>91</v>
      </c>
    </row>
    <row r="18" spans="1:9" ht="10.5" customHeight="1">
      <c r="A18" s="58" t="s">
        <v>24</v>
      </c>
      <c r="B18" s="24" t="s">
        <v>51</v>
      </c>
      <c r="C18" s="24" t="s">
        <v>51</v>
      </c>
      <c r="D18" s="24">
        <v>2213</v>
      </c>
      <c r="E18" s="24">
        <v>5253</v>
      </c>
      <c r="F18" s="24">
        <v>163</v>
      </c>
      <c r="G18" s="24">
        <v>200</v>
      </c>
      <c r="H18" s="24">
        <v>1637</v>
      </c>
      <c r="I18" s="24">
        <v>3253</v>
      </c>
    </row>
    <row r="19" spans="1:9" ht="10.5" customHeight="1">
      <c r="A19" s="27" t="s">
        <v>25</v>
      </c>
      <c r="B19" s="28" t="s">
        <v>51</v>
      </c>
      <c r="C19" s="28" t="s">
        <v>51</v>
      </c>
      <c r="D19" s="29">
        <v>571</v>
      </c>
      <c r="E19" s="29">
        <v>16</v>
      </c>
      <c r="F19" s="29">
        <v>16</v>
      </c>
      <c r="G19" s="28" t="s">
        <v>51</v>
      </c>
      <c r="H19" s="28" t="s">
        <v>51</v>
      </c>
      <c r="I19" s="28" t="s">
        <v>51</v>
      </c>
    </row>
    <row r="20" spans="1:9" ht="10.5" customHeight="1">
      <c r="A20" s="27" t="s">
        <v>26</v>
      </c>
      <c r="B20" s="28" t="s">
        <v>51</v>
      </c>
      <c r="C20" s="28" t="s">
        <v>51</v>
      </c>
      <c r="D20" s="28" t="s">
        <v>51</v>
      </c>
      <c r="E20" s="29">
        <v>41</v>
      </c>
      <c r="F20" s="28" t="s">
        <v>51</v>
      </c>
      <c r="G20" s="28" t="s">
        <v>51</v>
      </c>
      <c r="H20" s="28" t="s">
        <v>51</v>
      </c>
      <c r="I20" s="29">
        <v>41</v>
      </c>
    </row>
    <row r="21" spans="1:9" ht="10.5" customHeight="1">
      <c r="A21" s="27" t="s">
        <v>27</v>
      </c>
      <c r="B21" s="28" t="s">
        <v>51</v>
      </c>
      <c r="C21" s="28" t="s">
        <v>51</v>
      </c>
      <c r="D21" s="28" t="s">
        <v>51</v>
      </c>
      <c r="E21" s="28" t="s">
        <v>51</v>
      </c>
      <c r="F21" s="28" t="s">
        <v>51</v>
      </c>
      <c r="G21" s="28" t="s">
        <v>51</v>
      </c>
      <c r="H21" s="28" t="s">
        <v>51</v>
      </c>
      <c r="I21" s="28" t="s">
        <v>51</v>
      </c>
    </row>
    <row r="22" spans="1:9" ht="10.5" customHeight="1">
      <c r="A22" s="27" t="s">
        <v>28</v>
      </c>
      <c r="B22" s="28" t="s">
        <v>51</v>
      </c>
      <c r="C22" s="28" t="s">
        <v>51</v>
      </c>
      <c r="D22" s="29" t="s">
        <v>51</v>
      </c>
      <c r="E22" s="29">
        <v>155</v>
      </c>
      <c r="F22" s="29">
        <v>60</v>
      </c>
      <c r="G22" s="28" t="s">
        <v>51</v>
      </c>
      <c r="H22" s="28" t="s">
        <v>51</v>
      </c>
      <c r="I22" s="29">
        <v>95</v>
      </c>
    </row>
    <row r="23" spans="1:9" ht="10.5" customHeight="1">
      <c r="A23" s="27" t="s">
        <v>29</v>
      </c>
      <c r="B23" s="28" t="s">
        <v>51</v>
      </c>
      <c r="C23" s="28" t="s">
        <v>51</v>
      </c>
      <c r="D23" s="29">
        <v>277</v>
      </c>
      <c r="E23" s="29">
        <v>346</v>
      </c>
      <c r="F23" s="28" t="s">
        <v>51</v>
      </c>
      <c r="G23" s="28" t="s">
        <v>51</v>
      </c>
      <c r="H23" s="28" t="s">
        <v>51</v>
      </c>
      <c r="I23" s="29">
        <v>346</v>
      </c>
    </row>
    <row r="24" spans="1:9" ht="10.5" customHeight="1">
      <c r="A24" s="27" t="s">
        <v>30</v>
      </c>
      <c r="B24" s="28" t="s">
        <v>51</v>
      </c>
      <c r="C24" s="28" t="s">
        <v>51</v>
      </c>
      <c r="D24" s="29">
        <v>501</v>
      </c>
      <c r="E24" s="29">
        <v>3284</v>
      </c>
      <c r="F24" s="28" t="s">
        <v>51</v>
      </c>
      <c r="G24" s="28" t="s">
        <v>51</v>
      </c>
      <c r="H24" s="29">
        <v>1637</v>
      </c>
      <c r="I24" s="29">
        <v>1647</v>
      </c>
    </row>
    <row r="25" spans="1:9" ht="10.5" customHeight="1">
      <c r="A25" s="27" t="s">
        <v>31</v>
      </c>
      <c r="B25" s="28" t="s">
        <v>51</v>
      </c>
      <c r="C25" s="28" t="s">
        <v>51</v>
      </c>
      <c r="D25" s="29">
        <v>864</v>
      </c>
      <c r="E25" s="29">
        <v>265</v>
      </c>
      <c r="F25" s="28" t="s">
        <v>51</v>
      </c>
      <c r="G25" s="29">
        <v>200</v>
      </c>
      <c r="H25" s="28" t="s">
        <v>51</v>
      </c>
      <c r="I25" s="29">
        <v>65</v>
      </c>
    </row>
    <row r="26" spans="1:9" ht="10.5" customHeight="1">
      <c r="A26" s="27" t="s">
        <v>32</v>
      </c>
      <c r="B26" s="28" t="s">
        <v>51</v>
      </c>
      <c r="C26" s="28" t="s">
        <v>51</v>
      </c>
      <c r="D26" s="28" t="s">
        <v>51</v>
      </c>
      <c r="E26" s="29">
        <v>172</v>
      </c>
      <c r="F26" s="28" t="s">
        <v>51</v>
      </c>
      <c r="G26" s="28" t="s">
        <v>51</v>
      </c>
      <c r="H26" s="28" t="s">
        <v>51</v>
      </c>
      <c r="I26" s="29">
        <v>172</v>
      </c>
    </row>
    <row r="27" spans="1:9" ht="10.5" customHeight="1">
      <c r="A27" s="32" t="s">
        <v>33</v>
      </c>
      <c r="B27" s="28" t="s">
        <v>51</v>
      </c>
      <c r="C27" s="28" t="s">
        <v>51</v>
      </c>
      <c r="D27" s="29" t="s">
        <v>51</v>
      </c>
      <c r="E27" s="29">
        <v>974</v>
      </c>
      <c r="F27" s="29">
        <v>87</v>
      </c>
      <c r="G27" s="28" t="s">
        <v>51</v>
      </c>
      <c r="H27" s="28" t="s">
        <v>51</v>
      </c>
      <c r="I27" s="29">
        <v>887</v>
      </c>
    </row>
    <row r="28" spans="1:9" ht="10.5" customHeight="1">
      <c r="A28" s="58" t="s">
        <v>34</v>
      </c>
      <c r="B28" s="24" t="s">
        <v>51</v>
      </c>
      <c r="C28" s="24" t="s">
        <v>51</v>
      </c>
      <c r="D28" s="24">
        <v>24852</v>
      </c>
      <c r="E28" s="24">
        <v>45225</v>
      </c>
      <c r="F28" s="24">
        <v>1305</v>
      </c>
      <c r="G28" s="24">
        <v>2002</v>
      </c>
      <c r="H28" s="24">
        <v>4838</v>
      </c>
      <c r="I28" s="24">
        <v>37080</v>
      </c>
    </row>
    <row r="29" spans="1:9" ht="10.5" customHeight="1">
      <c r="A29" s="27" t="s">
        <v>35</v>
      </c>
      <c r="B29" s="29" t="s">
        <v>51</v>
      </c>
      <c r="C29" s="29" t="s">
        <v>51</v>
      </c>
      <c r="D29" s="29">
        <v>2016</v>
      </c>
      <c r="E29" s="29">
        <v>11534</v>
      </c>
      <c r="F29" s="29">
        <v>994</v>
      </c>
      <c r="G29" s="29">
        <v>186</v>
      </c>
      <c r="H29" s="29">
        <v>267</v>
      </c>
      <c r="I29" s="29">
        <v>10087</v>
      </c>
    </row>
    <row r="30" spans="1:9" ht="10.5" customHeight="1">
      <c r="A30" s="27" t="s">
        <v>36</v>
      </c>
      <c r="B30" s="29" t="s">
        <v>51</v>
      </c>
      <c r="C30" s="29" t="s">
        <v>51</v>
      </c>
      <c r="D30" s="29">
        <v>268</v>
      </c>
      <c r="E30" s="29">
        <v>2139</v>
      </c>
      <c r="F30" s="29" t="s">
        <v>51</v>
      </c>
      <c r="G30" s="29">
        <v>40</v>
      </c>
      <c r="H30" s="29">
        <v>320</v>
      </c>
      <c r="I30" s="29">
        <v>1779</v>
      </c>
    </row>
    <row r="31" spans="1:9" ht="10.5" customHeight="1">
      <c r="A31" s="27" t="s">
        <v>37</v>
      </c>
      <c r="B31" s="29" t="s">
        <v>51</v>
      </c>
      <c r="C31" s="29" t="s">
        <v>51</v>
      </c>
      <c r="D31" s="29">
        <v>4967</v>
      </c>
      <c r="E31" s="29">
        <v>4773</v>
      </c>
      <c r="F31" s="29">
        <v>234</v>
      </c>
      <c r="G31" s="29" t="s">
        <v>51</v>
      </c>
      <c r="H31" s="29">
        <v>159</v>
      </c>
      <c r="I31" s="29">
        <v>4380</v>
      </c>
    </row>
    <row r="32" spans="1:9" ht="10.5" customHeight="1">
      <c r="A32" s="27" t="s">
        <v>38</v>
      </c>
      <c r="B32" s="29" t="s">
        <v>51</v>
      </c>
      <c r="C32" s="29" t="s">
        <v>51</v>
      </c>
      <c r="D32" s="29">
        <v>17601</v>
      </c>
      <c r="E32" s="29">
        <v>26779</v>
      </c>
      <c r="F32" s="29">
        <v>77</v>
      </c>
      <c r="G32" s="29">
        <v>1776</v>
      </c>
      <c r="H32" s="29">
        <v>4092</v>
      </c>
      <c r="I32" s="29">
        <v>20834</v>
      </c>
    </row>
    <row r="33" spans="1:9" ht="10.5" customHeight="1">
      <c r="A33" s="58" t="s">
        <v>39</v>
      </c>
      <c r="B33" s="24" t="s">
        <v>51</v>
      </c>
      <c r="C33" s="24" t="s">
        <v>51</v>
      </c>
      <c r="D33" s="24">
        <f aca="true" t="shared" si="0" ref="D33:I33">SUM(D34,D35,D36)</f>
        <v>1368</v>
      </c>
      <c r="E33" s="24">
        <f t="shared" si="0"/>
        <v>8081</v>
      </c>
      <c r="F33" s="24">
        <f t="shared" si="0"/>
        <v>343</v>
      </c>
      <c r="G33" s="24">
        <f t="shared" si="0"/>
        <v>1812</v>
      </c>
      <c r="H33" s="24">
        <f t="shared" si="0"/>
        <v>540</v>
      </c>
      <c r="I33" s="24">
        <f t="shared" si="0"/>
        <v>5386</v>
      </c>
    </row>
    <row r="34" spans="1:9" ht="10.5" customHeight="1">
      <c r="A34" s="32" t="s">
        <v>40</v>
      </c>
      <c r="B34" s="28" t="s">
        <v>51</v>
      </c>
      <c r="C34" s="28" t="s">
        <v>51</v>
      </c>
      <c r="D34" s="29">
        <v>634</v>
      </c>
      <c r="E34" s="29">
        <v>5693</v>
      </c>
      <c r="F34" s="29">
        <v>261</v>
      </c>
      <c r="G34" s="29">
        <v>1812</v>
      </c>
      <c r="H34" s="29">
        <v>335</v>
      </c>
      <c r="I34" s="29">
        <v>3285</v>
      </c>
    </row>
    <row r="35" spans="1:9" ht="10.5" customHeight="1">
      <c r="A35" s="32" t="s">
        <v>41</v>
      </c>
      <c r="B35" s="29" t="s">
        <v>51</v>
      </c>
      <c r="C35" s="28" t="s">
        <v>51</v>
      </c>
      <c r="D35" s="29" t="s">
        <v>51</v>
      </c>
      <c r="E35" s="29">
        <v>933</v>
      </c>
      <c r="F35" s="29" t="s">
        <v>51</v>
      </c>
      <c r="G35" s="29" t="s">
        <v>51</v>
      </c>
      <c r="H35" s="29">
        <v>205</v>
      </c>
      <c r="I35" s="29">
        <v>728</v>
      </c>
    </row>
    <row r="36" spans="1:9" ht="10.5" customHeight="1">
      <c r="A36" s="27" t="s">
        <v>42</v>
      </c>
      <c r="B36" s="28" t="s">
        <v>51</v>
      </c>
      <c r="C36" s="28" t="s">
        <v>51</v>
      </c>
      <c r="D36" s="29">
        <v>734</v>
      </c>
      <c r="E36" s="29">
        <v>1455</v>
      </c>
      <c r="F36" s="29">
        <v>82</v>
      </c>
      <c r="G36" s="28" t="s">
        <v>51</v>
      </c>
      <c r="H36" s="28" t="s">
        <v>51</v>
      </c>
      <c r="I36" s="29">
        <v>1373</v>
      </c>
    </row>
    <row r="37" spans="1:9" ht="10.5" customHeight="1">
      <c r="A37" s="58" t="s">
        <v>43</v>
      </c>
      <c r="B37" s="24" t="s">
        <v>51</v>
      </c>
      <c r="C37" s="24" t="s">
        <v>51</v>
      </c>
      <c r="D37" s="24">
        <f>SUM(D38,D39,D40,D41)</f>
        <v>4296</v>
      </c>
      <c r="E37" s="24">
        <f>SUM(E38,E39,E40,E41)</f>
        <v>4763</v>
      </c>
      <c r="F37" s="24" t="s">
        <v>51</v>
      </c>
      <c r="G37" s="24">
        <f>SUM(G38,G39,G40,G41)</f>
        <v>1067</v>
      </c>
      <c r="H37" s="24">
        <f>SUM(H38,H39,H40,H41)</f>
        <v>695</v>
      </c>
      <c r="I37" s="24">
        <f>SUM(I38,I39,I40,I41)</f>
        <v>3001</v>
      </c>
    </row>
    <row r="38" spans="1:9" ht="10.5" customHeight="1">
      <c r="A38" s="27" t="s">
        <v>44</v>
      </c>
      <c r="B38" s="28" t="s">
        <v>51</v>
      </c>
      <c r="C38" s="28" t="s">
        <v>51</v>
      </c>
      <c r="D38" s="29">
        <v>959</v>
      </c>
      <c r="E38" s="29">
        <v>48</v>
      </c>
      <c r="F38" s="28" t="s">
        <v>51</v>
      </c>
      <c r="G38" s="28" t="s">
        <v>51</v>
      </c>
      <c r="H38" s="28" t="s">
        <v>51</v>
      </c>
      <c r="I38" s="29">
        <v>48</v>
      </c>
    </row>
    <row r="39" spans="1:9" ht="10.5" customHeight="1">
      <c r="A39" s="27" t="s">
        <v>45</v>
      </c>
      <c r="B39" s="56" t="s">
        <v>51</v>
      </c>
      <c r="C39" s="28" t="s">
        <v>51</v>
      </c>
      <c r="D39" s="29">
        <v>314</v>
      </c>
      <c r="E39" s="29">
        <v>502</v>
      </c>
      <c r="F39" s="28" t="s">
        <v>51</v>
      </c>
      <c r="G39" s="28" t="s">
        <v>51</v>
      </c>
      <c r="H39" s="57" t="s">
        <v>51</v>
      </c>
      <c r="I39" s="29">
        <v>502</v>
      </c>
    </row>
    <row r="40" spans="1:9" ht="10.5" customHeight="1">
      <c r="A40" s="27" t="s">
        <v>46</v>
      </c>
      <c r="B40" s="28" t="s">
        <v>51</v>
      </c>
      <c r="C40" s="28" t="s">
        <v>51</v>
      </c>
      <c r="D40" s="29">
        <v>761</v>
      </c>
      <c r="E40" s="29">
        <v>2629</v>
      </c>
      <c r="F40" s="29" t="s">
        <v>51</v>
      </c>
      <c r="G40" s="29">
        <v>1067</v>
      </c>
      <c r="H40" s="29">
        <v>695</v>
      </c>
      <c r="I40" s="29">
        <v>867</v>
      </c>
    </row>
    <row r="41" spans="1:9" ht="10.5" customHeight="1">
      <c r="A41" s="27" t="s">
        <v>47</v>
      </c>
      <c r="B41" s="28" t="s">
        <v>51</v>
      </c>
      <c r="C41" s="28" t="s">
        <v>51</v>
      </c>
      <c r="D41" s="29">
        <v>2262</v>
      </c>
      <c r="E41" s="29">
        <v>1584</v>
      </c>
      <c r="F41" s="29" t="s">
        <v>51</v>
      </c>
      <c r="G41" s="29" t="s">
        <v>51</v>
      </c>
      <c r="H41" s="29" t="s">
        <v>51</v>
      </c>
      <c r="I41" s="29">
        <v>1584</v>
      </c>
    </row>
    <row r="42" spans="1:9" ht="1.5" customHeight="1">
      <c r="A42" s="43"/>
      <c r="B42" s="43"/>
      <c r="C42" s="43"/>
      <c r="D42" s="43"/>
      <c r="E42" s="43"/>
      <c r="F42" s="43"/>
      <c r="G42" s="43"/>
      <c r="H42" s="43"/>
      <c r="I42" s="43"/>
    </row>
    <row r="43" spans="1:9" ht="12.75">
      <c r="A43" s="40" t="s">
        <v>50</v>
      </c>
      <c r="B43" s="40"/>
      <c r="C43" s="40"/>
      <c r="D43" s="40"/>
      <c r="E43" s="40"/>
      <c r="F43" s="40"/>
      <c r="G43" s="40"/>
      <c r="H43" s="40"/>
      <c r="I43" s="40"/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cddi</dc:creator>
  <cp:keywords/>
  <dc:description/>
  <cp:lastModifiedBy>Pedro Paulo</cp:lastModifiedBy>
  <cp:lastPrinted>2000-05-09T16:23:44Z</cp:lastPrinted>
  <dcterms:created xsi:type="dcterms:W3CDTF">1999-11-16T09:02:22Z</dcterms:created>
  <dcterms:modified xsi:type="dcterms:W3CDTF">2002-04-26T13:43:25Z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