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5805" windowHeight="5475" activeTab="0"/>
  </bookViews>
  <sheets>
    <sheet name="pop_S2T01a" sheetId="1" r:id="rId1"/>
    <sheet name="pop_S2T01b" sheetId="2" r:id="rId2"/>
  </sheets>
  <definedNames>
    <definedName name="_Regression_Int" localSheetId="0" hidden="1">1</definedName>
    <definedName name="_xlnm.Print_Area" localSheetId="0">'pop_S2T01a'!$A$1:$F$61</definedName>
    <definedName name="_xlnm.Print_Area" localSheetId="1">'pop_S2T01b'!$A$1:$G$71</definedName>
  </definedNames>
  <calcPr fullCalcOnLoad="1"/>
</workbook>
</file>

<file path=xl/sharedStrings.xml><?xml version="1.0" encoding="utf-8"?>
<sst xmlns="http://schemas.openxmlformats.org/spreadsheetml/2006/main" count="185" uniqueCount="90">
  <si>
    <t>Tabela 2.1 - População presente, segundo o sexo, os grupos de idade, o estado conjugal, a religião,</t>
  </si>
  <si>
    <t xml:space="preserve"> a nacionalidade e a alfabetização - 1872/1996</t>
  </si>
  <si>
    <t>(continua)</t>
  </si>
  <si>
    <t>POPULAÇÃO PRESENTE</t>
  </si>
  <si>
    <t>ESPECIFICAÇÃO</t>
  </si>
  <si>
    <t>01.08.1872
(1)</t>
  </si>
  <si>
    <t>31.12.1890</t>
  </si>
  <si>
    <t>31.12.1900</t>
  </si>
  <si>
    <t>01.09.1920</t>
  </si>
  <si>
    <t>01.09.1940
(2)</t>
  </si>
  <si>
    <t xml:space="preserve">          TOTAL............................................................................</t>
  </si>
  <si>
    <t>Sexo</t>
  </si>
  <si>
    <t xml:space="preserve">    Homens..........................................................................</t>
  </si>
  <si>
    <t xml:space="preserve">    Mulheres....................................................................</t>
  </si>
  <si>
    <t>Grupos de idade (5)</t>
  </si>
  <si>
    <t xml:space="preserve">      0 a   4 anos.................................................................</t>
  </si>
  <si>
    <t xml:space="preserve">      5 a   9 anos..................................................................</t>
  </si>
  <si>
    <t xml:space="preserve">   10 a 14 anos................................................................................</t>
  </si>
  <si>
    <t xml:space="preserve">   15 a 19 anos................................................................................</t>
  </si>
  <si>
    <t>(6) 4 217 917</t>
  </si>
  <si>
    <t xml:space="preserve">   20 a 24 anos................................................................................</t>
  </si>
  <si>
    <t>(7) 2 139 364</t>
  </si>
  <si>
    <t xml:space="preserve">   25 a 29 anos................................................................................</t>
  </si>
  <si>
    <t xml:space="preserve">   30 a 39 anos................................................................................</t>
  </si>
  <si>
    <t xml:space="preserve">   40 a 49 anos................................................................................</t>
  </si>
  <si>
    <t xml:space="preserve">   50 a 59 anos................................................................................</t>
  </si>
  <si>
    <t xml:space="preserve">   60 a 69 anos................................................................................</t>
  </si>
  <si>
    <t xml:space="preserve">   70 anos ou mais................................................................................</t>
  </si>
  <si>
    <t xml:space="preserve">   Idade ignorada................................................................................</t>
  </si>
  <si>
    <t>Estado conjugal (8)</t>
  </si>
  <si>
    <t xml:space="preserve">   Solteiros..............................................................................</t>
  </si>
  <si>
    <t xml:space="preserve">   Casados..............................................................................</t>
  </si>
  <si>
    <t xml:space="preserve">   Separados..............................................................................</t>
  </si>
  <si>
    <t>...</t>
  </si>
  <si>
    <t xml:space="preserve">   Desquitados e divorciados..............................................................................</t>
  </si>
  <si>
    <t>(11) 21 313</t>
  </si>
  <si>
    <t>(11) 46 328</t>
  </si>
  <si>
    <t>(12) 67 156</t>
  </si>
  <si>
    <t xml:space="preserve">   Viúvos..............................................................................</t>
  </si>
  <si>
    <t xml:space="preserve">   Sem declaração..............................................................................</t>
  </si>
  <si>
    <t>Religião (13)</t>
  </si>
  <si>
    <t xml:space="preserve">   Católica...............................................................................</t>
  </si>
  <si>
    <t xml:space="preserve">   Evangélica...............................................................................</t>
  </si>
  <si>
    <t xml:space="preserve">   Espírita...............................................................................</t>
  </si>
  <si>
    <t xml:space="preserve">   Outras...............................................................................</t>
  </si>
  <si>
    <t xml:space="preserve">   Sem religião e sem declaração...............................................................................</t>
  </si>
  <si>
    <t>Nacionalidade (14)</t>
  </si>
  <si>
    <t xml:space="preserve">   Brasileiros natos..............................................................................</t>
  </si>
  <si>
    <t xml:space="preserve">   Naturalizados brasileiros..............................................................................</t>
  </si>
  <si>
    <t xml:space="preserve">   Estrangeiros..............................................................................</t>
  </si>
  <si>
    <t>-</t>
  </si>
  <si>
    <t>Alfabetização (16)</t>
  </si>
  <si>
    <t xml:space="preserve">   Sabem ler e escrever..............................................................................</t>
  </si>
  <si>
    <t xml:space="preserve">   Não sabem ler e escrever..............................................................................</t>
  </si>
  <si>
    <t>(conclusão)</t>
  </si>
  <si>
    <t>01.07.1950
(3)</t>
  </si>
  <si>
    <t>01.09.1960</t>
  </si>
  <si>
    <t>01.09.1970
(4)</t>
  </si>
  <si>
    <t>01.09.1980
(4)</t>
  </si>
  <si>
    <t>01.09.1991
(4)</t>
  </si>
  <si>
    <t>01.08.1996
(4)</t>
  </si>
  <si>
    <t xml:space="preserve">    0 a 4 anos.................................................................</t>
  </si>
  <si>
    <t xml:space="preserve">    5 a 9 anos..................................................................</t>
  </si>
  <si>
    <t>(9) 13 713 228</t>
  </si>
  <si>
    <t>(9) 19 771 284</t>
  </si>
  <si>
    <t>(9) 25 146 484</t>
  </si>
  <si>
    <t>(16) 30 529 239</t>
  </si>
  <si>
    <t>(10) 23 242 795</t>
  </si>
  <si>
    <t>(10) 29 895 410</t>
  </si>
  <si>
    <t>(10) 41 974 865</t>
  </si>
  <si>
    <t>(10)(16) 55 753 267</t>
  </si>
  <si>
    <t>(16) 2 987 922</t>
  </si>
  <si>
    <t>(16) 1 185 910</t>
  </si>
  <si>
    <t>(16) 4 714 577</t>
  </si>
  <si>
    <t>(16) 639 672</t>
  </si>
  <si>
    <t>(16) 146 048 027</t>
  </si>
  <si>
    <t>(16) 161 155</t>
  </si>
  <si>
    <t>(16) 606 625</t>
  </si>
  <si>
    <t>Alfabetização (15)</t>
  </si>
  <si>
    <t>Fontes: Recenseamento  do  Brazil 1872-1920. Rio de Janeiro: Directoria  Geral  de  Estatística,  [187?] - 1930; Censo demográfico 1940-1991. Rio de Janeiro: IBGE, 1950 -1997; Contagem da</t>
  </si>
  <si>
    <t xml:space="preserve"> população 1996. Rio de Janeiro: IBGE, 1997. v.1: Resultados relativos a sexo da população e situação da unidade domiciliar.</t>
  </si>
  <si>
    <t>(1)  Os  resultados não incluem 181 583 habitantes,  estimados para 32 paróquias, nas quais  não  foi feito o recenseamento  na  data  determinada. (2) Exclusive  16 713 pessoas recenseadas</t>
  </si>
  <si>
    <t>cujas declarações não foram apuradas por extravio do material de coleta.  (3) Exclusive 31 960  pessoas  recenseadas cujas declarações não foram apuradas por extravio do material de coleta.</t>
  </si>
  <si>
    <t>(4)  População residente. (5)  Idades em  anos completos;  no Censo de 1972,  o grupo de 5 a 9 anos inclui as pessoas de 10 anos  e, nos  grupos subseqüentes, as  idades extremas excedem</t>
  </si>
  <si>
    <t>de  uma  unidade  às especificadas  para cada grupo. (6) Inclusive as pessoas de 20 anos.  (7) Exclusive as pessoas de 20 anos.  (8) Pessoas de 15 anos e mais;  nos Censos de 1872, 1890 e</t>
  </si>
  <si>
    <t>1920,  foram  consideradas  as pessoas de todas  as idades.  Em 1970, 1980 e 1991 dados  obtidos por  processo de amostragem.  (9) Exclusive as pessoas  solteiras vivendo  em  união  con-</t>
  </si>
  <si>
    <t xml:space="preserve">sensual estável. (10) Apuração preliminar do Censo Demográfico de 1991. (11) Inclusive 1 498 693 pessoas,  em 1960,  2 076 746,  em 1970,  4 939 528,  em 1980 e 10 198 762  em  1991,  vi-   </t>
  </si>
  <si>
    <t xml:space="preserve">vendo em união consensual estável. O número de pessoas que contraíram matrimônio civil e/ou religioso e ainda viviam em companhia  do  cônjuge  atingiu 21 744 102,  em 1960, 27 818 664, </t>
  </si>
  <si>
    <t xml:space="preserve">em 1970, 37 035 337, em  1980 e 32 232 709, em  1991. (12) Somente divorciados.  (13) Inclusive separados.  (14)  Em 1970,1980 e 1991 dados obtido por processo de amostragem.  (15) Em </t>
  </si>
  <si>
    <t>1980 e 1991 dados obtidos por processo de amostragem. (16) Pessoas de 15 anos e mais.  Nos Censos de 1872 e 1890, foram considerados as pessoas de todas as idades.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</si>
</sst>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\ #,##0;\-&quot;R$&quot;\ #,##0"/>
    <numFmt numFmtId="177" formatCode="&quot;R$&quot;\ #,##0;[Red]\-&quot;R$&quot;\ #,##0"/>
    <numFmt numFmtId="178" formatCode="&quot;R$&quot;\ #,##0.00;\-&quot;R$&quot;\ #,##0.00"/>
    <numFmt numFmtId="179" formatCode="&quot;R$&quot;\ #,##0.00;[Red]\-&quot;R$&quot;\ #,##0.00"/>
    <numFmt numFmtId="180" formatCode="_-&quot;R$&quot;\ * #,##0_-;\-&quot;R$&quot;\ * #,##0_-;_-&quot;R$&quot;\ * &quot;-&quot;_-;_-@_-"/>
    <numFmt numFmtId="181" formatCode="_-* #,##0_-;\-* #,##0_-;_-* &quot;-&quot;_-;_-@_-"/>
    <numFmt numFmtId="182" formatCode="_-&quot;R$&quot;\ * #,##0.00_-;\-&quot;R$&quot;\ * #,##0.00_-;_-&quot;R$&quot;\ * &quot;-&quot;??_-;_-@_-"/>
    <numFmt numFmtId="183" formatCode="_-* #,##0.00_-;\-* #,##0.00_-;_-* &quot;-&quot;??_-;_-@_-"/>
    <numFmt numFmtId="184" formatCode="#\ ###\ ###\ ###"/>
  </numFmts>
  <fonts count="8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6"/>
      <name val="Arial"/>
      <family val="2"/>
    </font>
    <font>
      <b/>
      <sz val="8"/>
      <name val="Times New Roman"/>
      <family val="0"/>
    </font>
    <font>
      <b/>
      <sz val="6"/>
      <name val="Arial"/>
      <family val="0"/>
    </font>
    <font>
      <sz val="7.5"/>
      <name val="AvantGarde Bk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37" fontId="0" fillId="0" borderId="0" xfId="0" applyAlignment="1">
      <alignment/>
    </xf>
    <xf numFmtId="37" fontId="4" fillId="0" borderId="0" xfId="0" applyFont="1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1" xfId="0" applyFont="1" applyBorder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 applyProtection="1">
      <alignment horizontal="centerContinuous"/>
      <protection/>
    </xf>
    <xf numFmtId="37" fontId="5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37" fontId="6" fillId="0" borderId="0" xfId="0" applyFont="1" applyAlignment="1" applyProtection="1">
      <alignment horizontal="left"/>
      <protection/>
    </xf>
    <xf numFmtId="184" fontId="6" fillId="0" borderId="0" xfId="0" applyNumberFormat="1" applyFont="1" applyAlignment="1" applyProtection="1">
      <alignment horizontal="right"/>
      <protection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 applyProtection="1">
      <alignment/>
      <protection/>
    </xf>
    <xf numFmtId="184" fontId="4" fillId="0" borderId="0" xfId="0" applyNumberFormat="1" applyFont="1" applyAlignment="1" applyProtection="1">
      <alignment horizontal="right"/>
      <protection/>
    </xf>
    <xf numFmtId="37" fontId="4" fillId="0" borderId="2" xfId="0" applyFont="1" applyBorder="1" applyAlignment="1">
      <alignment horizontal="right" vertical="center"/>
    </xf>
    <xf numFmtId="37" fontId="7" fillId="0" borderId="0" xfId="0" applyFont="1" applyAlignment="1">
      <alignment horizontal="centerContinuous"/>
    </xf>
    <xf numFmtId="37" fontId="5" fillId="0" borderId="0" xfId="0" applyFont="1" applyBorder="1" applyAlignment="1">
      <alignment horizontal="centerContinuous"/>
    </xf>
    <xf numFmtId="184" fontId="4" fillId="0" borderId="0" xfId="0" applyNumberFormat="1" applyFont="1" applyAlignment="1" applyProtection="1" quotePrefix="1">
      <alignment horizontal="right"/>
      <protection/>
    </xf>
    <xf numFmtId="37" fontId="4" fillId="0" borderId="3" xfId="0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4" fillId="0" borderId="0" xfId="0" applyFont="1" applyAlignment="1" applyProtection="1" quotePrefix="1">
      <alignment horizontal="left"/>
      <protection/>
    </xf>
    <xf numFmtId="37" fontId="4" fillId="0" borderId="0" xfId="0" applyFont="1" applyAlignment="1">
      <alignment horizontal="right"/>
    </xf>
    <xf numFmtId="37" fontId="4" fillId="0" borderId="1" xfId="0" applyFont="1" applyBorder="1" applyAlignment="1">
      <alignment horizontal="centerContinuous"/>
    </xf>
    <xf numFmtId="37" fontId="0" fillId="0" borderId="1" xfId="0" applyBorder="1" applyAlignment="1">
      <alignment horizontal="centerContinuous"/>
    </xf>
    <xf numFmtId="37" fontId="4" fillId="0" borderId="1" xfId="0" applyFont="1" applyBorder="1" applyAlignment="1" applyProtection="1">
      <alignment horizontal="centerContinuous" vertical="center"/>
      <protection/>
    </xf>
    <xf numFmtId="37" fontId="4" fillId="0" borderId="2" xfId="0" applyFont="1" applyBorder="1" applyAlignment="1" applyProtection="1">
      <alignment horizontal="center" vertical="center"/>
      <protection/>
    </xf>
    <xf numFmtId="37" fontId="4" fillId="0" borderId="2" xfId="0" applyFont="1" applyBorder="1" applyAlignment="1" applyProtection="1">
      <alignment horizontal="center" vertical="center" wrapText="1"/>
      <protection/>
    </xf>
    <xf numFmtId="37" fontId="4" fillId="0" borderId="1" xfId="0" applyFont="1" applyBorder="1" applyAlignment="1" applyProtection="1">
      <alignment horizontal="center" vertical="center" wrapText="1"/>
      <protection/>
    </xf>
    <xf numFmtId="37" fontId="4" fillId="0" borderId="4" xfId="0" applyFont="1" applyBorder="1" applyAlignment="1" applyProtection="1">
      <alignment horizontal="center" vertical="top"/>
      <protection/>
    </xf>
    <xf numFmtId="37" fontId="4" fillId="0" borderId="1" xfId="0" applyFont="1" applyBorder="1" applyAlignment="1" applyProtection="1" quotePrefix="1">
      <alignment horizontal="center" vertical="center" wrapText="1"/>
      <protection/>
    </xf>
    <xf numFmtId="37" fontId="4" fillId="0" borderId="0" xfId="0" applyFont="1" applyAlignment="1">
      <alignment horizontal="centerContinuous"/>
    </xf>
    <xf numFmtId="37" fontId="0" fillId="0" borderId="0" xfId="0" applyAlignment="1" quotePrefix="1">
      <alignment/>
    </xf>
    <xf numFmtId="37" fontId="4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50</xdr:row>
      <xdr:rowOff>57150</xdr:rowOff>
    </xdr:from>
    <xdr:to>
      <xdr:col>2</xdr:col>
      <xdr:colOff>95250</xdr:colOff>
      <xdr:row>53</xdr:row>
      <xdr:rowOff>19050</xdr:rowOff>
    </xdr:to>
    <xdr:sp>
      <xdr:nvSpPr>
        <xdr:cNvPr id="1" name="Desenhando 3"/>
        <xdr:cNvSpPr>
          <a:spLocks/>
        </xdr:cNvSpPr>
      </xdr:nvSpPr>
      <xdr:spPr>
        <a:xfrm>
          <a:off x="2638425" y="7705725"/>
          <a:ext cx="76200" cy="41910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50</xdr:row>
      <xdr:rowOff>47625</xdr:rowOff>
    </xdr:from>
    <xdr:to>
      <xdr:col>3</xdr:col>
      <xdr:colOff>95250</xdr:colOff>
      <xdr:row>53</xdr:row>
      <xdr:rowOff>9525</xdr:rowOff>
    </xdr:to>
    <xdr:sp>
      <xdr:nvSpPr>
        <xdr:cNvPr id="2" name="Desenhando 4"/>
        <xdr:cNvSpPr>
          <a:spLocks/>
        </xdr:cNvSpPr>
      </xdr:nvSpPr>
      <xdr:spPr>
        <a:xfrm>
          <a:off x="3543300" y="7696200"/>
          <a:ext cx="76200" cy="419100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64"/>
  <sheetViews>
    <sheetView showGridLines="0" tabSelected="1" workbookViewId="0" topLeftCell="A1">
      <selection activeCell="A1" sqref="A1"/>
    </sheetView>
  </sheetViews>
  <sheetFormatPr defaultColWidth="15.7109375" defaultRowHeight="12.75"/>
  <cols>
    <col min="1" max="1" width="25.7109375" style="1" customWidth="1"/>
    <col min="2" max="5" width="13.57421875" style="1" customWidth="1"/>
    <col min="6" max="6" width="13.7109375" style="1" customWidth="1"/>
    <col min="7" max="16384" width="15.7109375" style="1" customWidth="1"/>
  </cols>
  <sheetData>
    <row r="1" spans="1:6" ht="12" customHeight="1">
      <c r="A1" s="31"/>
      <c r="B1" s="14"/>
      <c r="C1" s="14"/>
      <c r="D1" s="14"/>
      <c r="E1" s="14"/>
      <c r="F1" s="14"/>
    </row>
    <row r="2" spans="1:6" ht="20.25" customHeight="1">
      <c r="A2" s="15"/>
      <c r="B2" s="15"/>
      <c r="C2" s="15"/>
      <c r="D2" s="15"/>
      <c r="E2" s="15"/>
      <c r="F2" s="15"/>
    </row>
    <row r="3" spans="1:6" ht="9.75" customHeight="1">
      <c r="A3" s="5" t="s">
        <v>0</v>
      </c>
      <c r="B3" s="6"/>
      <c r="C3" s="6"/>
      <c r="D3" s="6"/>
      <c r="E3" s="7"/>
      <c r="F3" s="6"/>
    </row>
    <row r="4" spans="1:6" ht="9.75" customHeight="1">
      <c r="A4" s="5" t="s">
        <v>1</v>
      </c>
      <c r="B4" s="6"/>
      <c r="C4" s="6"/>
      <c r="D4" s="6"/>
      <c r="E4" s="7"/>
      <c r="F4" s="6"/>
    </row>
    <row r="5" spans="1:6" ht="13.5" customHeight="1">
      <c r="A5" s="4"/>
      <c r="B5" s="4"/>
      <c r="C5" s="4"/>
      <c r="D5" s="4"/>
      <c r="E5" s="4"/>
      <c r="F5" s="21" t="s">
        <v>2</v>
      </c>
    </row>
    <row r="6" spans="1:6" ht="15" customHeight="1">
      <c r="A6" s="13"/>
      <c r="B6" s="24" t="s">
        <v>3</v>
      </c>
      <c r="C6" s="22"/>
      <c r="D6" s="22"/>
      <c r="E6" s="23"/>
      <c r="F6" s="22"/>
    </row>
    <row r="7" spans="1:6" ht="21.75" customHeight="1">
      <c r="A7" s="28" t="s">
        <v>4</v>
      </c>
      <c r="B7" s="26" t="s">
        <v>5</v>
      </c>
      <c r="C7" s="25" t="s">
        <v>6</v>
      </c>
      <c r="D7" s="25" t="s">
        <v>7</v>
      </c>
      <c r="E7" s="25" t="s">
        <v>8</v>
      </c>
      <c r="F7" s="27" t="s">
        <v>9</v>
      </c>
    </row>
    <row r="8" spans="1:6" ht="7.5" customHeight="1">
      <c r="A8" s="3"/>
      <c r="B8" s="3"/>
      <c r="C8" s="3"/>
      <c r="D8" s="3"/>
      <c r="E8" s="3"/>
      <c r="F8" s="3"/>
    </row>
    <row r="9" spans="1:6" ht="7.5" customHeight="1">
      <c r="A9" s="8" t="s">
        <v>10</v>
      </c>
      <c r="B9" s="9">
        <v>9930478</v>
      </c>
      <c r="C9" s="9">
        <v>14333915</v>
      </c>
      <c r="D9" s="9">
        <v>17438434</v>
      </c>
      <c r="E9" s="9">
        <v>30635605</v>
      </c>
      <c r="F9" s="9">
        <v>41236315</v>
      </c>
    </row>
    <row r="10" spans="2:6" ht="12" customHeight="1">
      <c r="B10" s="10"/>
      <c r="C10" s="10"/>
      <c r="D10" s="10"/>
      <c r="E10" s="10"/>
      <c r="F10" s="10"/>
    </row>
    <row r="11" spans="1:6" ht="12" customHeight="1">
      <c r="A11" s="8" t="s">
        <v>11</v>
      </c>
      <c r="B11" s="10"/>
      <c r="C11" s="10"/>
      <c r="D11" s="10"/>
      <c r="E11" s="10"/>
      <c r="F11" s="10"/>
    </row>
    <row r="12" spans="2:6" ht="11.25" customHeight="1">
      <c r="B12" s="10"/>
      <c r="C12" s="10"/>
      <c r="D12" s="10"/>
      <c r="E12" s="10"/>
      <c r="F12" s="10"/>
    </row>
    <row r="13" spans="1:6" ht="12" customHeight="1">
      <c r="A13" s="2" t="s">
        <v>12</v>
      </c>
      <c r="B13" s="11">
        <v>5123869</v>
      </c>
      <c r="C13" s="11">
        <v>7237932</v>
      </c>
      <c r="D13" s="11">
        <v>8900526</v>
      </c>
      <c r="E13" s="11">
        <v>15443818</v>
      </c>
      <c r="F13" s="11">
        <v>20614088</v>
      </c>
    </row>
    <row r="14" spans="1:6" ht="12" customHeight="1">
      <c r="A14" s="2" t="s">
        <v>13</v>
      </c>
      <c r="B14" s="11">
        <v>4806609</v>
      </c>
      <c r="C14" s="11">
        <v>7095983</v>
      </c>
      <c r="D14" s="11">
        <v>8537908</v>
      </c>
      <c r="E14" s="11">
        <v>15191787</v>
      </c>
      <c r="F14" s="11">
        <v>20622227</v>
      </c>
    </row>
    <row r="15" spans="2:6" ht="11.25" customHeight="1">
      <c r="B15" s="10"/>
      <c r="C15" s="10"/>
      <c r="D15" s="10"/>
      <c r="E15" s="10"/>
      <c r="F15" s="10"/>
    </row>
    <row r="16" spans="1:6" ht="12" customHeight="1">
      <c r="A16" s="8" t="s">
        <v>14</v>
      </c>
      <c r="B16" s="10"/>
      <c r="C16" s="10"/>
      <c r="D16" s="10"/>
      <c r="E16" s="10"/>
      <c r="F16" s="10"/>
    </row>
    <row r="17" spans="2:6" ht="11.25" customHeight="1">
      <c r="B17" s="10"/>
      <c r="C17" s="10"/>
      <c r="D17" s="10"/>
      <c r="E17" s="10"/>
      <c r="F17" s="10"/>
    </row>
    <row r="18" spans="1:6" ht="12" customHeight="1">
      <c r="A18" s="2" t="s">
        <v>15</v>
      </c>
      <c r="B18" s="11">
        <v>1045044</v>
      </c>
      <c r="C18" s="11">
        <v>2121790</v>
      </c>
      <c r="D18" s="11">
        <v>3001523</v>
      </c>
      <c r="E18" s="11">
        <v>4593163</v>
      </c>
      <c r="F18" s="11">
        <v>6439650</v>
      </c>
    </row>
    <row r="19" spans="1:6" ht="12" customHeight="1">
      <c r="A19" s="2" t="s">
        <v>16</v>
      </c>
      <c r="B19" s="11">
        <v>1400073</v>
      </c>
      <c r="C19" s="11">
        <v>2068685</v>
      </c>
      <c r="D19" s="11">
        <v>2622485</v>
      </c>
      <c r="E19" s="11">
        <v>4575530</v>
      </c>
      <c r="F19" s="11">
        <v>5758816</v>
      </c>
    </row>
    <row r="20" spans="1:6" ht="12" customHeight="1">
      <c r="A20" s="2" t="s">
        <v>17</v>
      </c>
      <c r="B20" s="11">
        <v>1046655</v>
      </c>
      <c r="C20" s="11">
        <v>1709800</v>
      </c>
      <c r="D20" s="11">
        <v>2062315</v>
      </c>
      <c r="E20" s="11">
        <v>3909630</v>
      </c>
      <c r="F20" s="11">
        <v>5328080</v>
      </c>
    </row>
    <row r="21" spans="1:6" ht="12" customHeight="1">
      <c r="A21" s="2" t="s">
        <v>18</v>
      </c>
      <c r="B21" s="11">
        <v>1049797</v>
      </c>
      <c r="C21" s="11">
        <v>1399778</v>
      </c>
      <c r="D21" s="11">
        <v>1862761</v>
      </c>
      <c r="E21" s="12" t="s">
        <v>19</v>
      </c>
      <c r="F21" s="11">
        <v>4443923</v>
      </c>
    </row>
    <row r="22" spans="1:6" ht="12" customHeight="1">
      <c r="A22" s="2" t="s">
        <v>20</v>
      </c>
      <c r="B22" s="11">
        <v>1056686</v>
      </c>
      <c r="C22" s="11">
        <v>1351702</v>
      </c>
      <c r="D22" s="11">
        <v>1573072</v>
      </c>
      <c r="E22" s="12" t="s">
        <v>21</v>
      </c>
      <c r="F22" s="11">
        <v>3813355</v>
      </c>
    </row>
    <row r="23" spans="1:6" ht="12" customHeight="1">
      <c r="A23" s="2" t="s">
        <v>22</v>
      </c>
      <c r="B23" s="11">
        <v>1058148</v>
      </c>
      <c r="C23" s="11">
        <v>1181548</v>
      </c>
      <c r="D23" s="11">
        <v>1453300</v>
      </c>
      <c r="E23" s="11">
        <v>2487431</v>
      </c>
      <c r="F23" s="11">
        <v>3356370</v>
      </c>
    </row>
    <row r="24" spans="1:6" ht="12" customHeight="1">
      <c r="A24" s="2" t="s">
        <v>23</v>
      </c>
      <c r="B24" s="11">
        <v>1154197</v>
      </c>
      <c r="C24" s="11">
        <v>1802272</v>
      </c>
      <c r="D24" s="11">
        <v>2040009</v>
      </c>
      <c r="E24" s="11">
        <v>3560225</v>
      </c>
      <c r="F24" s="11">
        <v>4901682</v>
      </c>
    </row>
    <row r="25" spans="1:6" ht="12" customHeight="1">
      <c r="A25" s="2" t="s">
        <v>24</v>
      </c>
      <c r="B25" s="11">
        <v>838462</v>
      </c>
      <c r="C25" s="11">
        <v>1233137</v>
      </c>
      <c r="D25" s="11">
        <v>1350029</v>
      </c>
      <c r="E25" s="11">
        <v>2401200</v>
      </c>
      <c r="F25" s="11">
        <v>3441727</v>
      </c>
    </row>
    <row r="26" spans="1:6" ht="12" customHeight="1">
      <c r="A26" s="2" t="s">
        <v>25</v>
      </c>
      <c r="B26" s="11">
        <v>574627</v>
      </c>
      <c r="C26" s="11">
        <v>733361</v>
      </c>
      <c r="D26" s="11">
        <v>771330</v>
      </c>
      <c r="E26" s="11">
        <v>1451319</v>
      </c>
      <c r="F26" s="11">
        <v>2044907</v>
      </c>
    </row>
    <row r="27" spans="1:6" ht="12" customHeight="1">
      <c r="A27" s="2" t="s">
        <v>26</v>
      </c>
      <c r="B27" s="11">
        <v>355431</v>
      </c>
      <c r="C27" s="11">
        <v>429554</v>
      </c>
      <c r="D27" s="11">
        <v>355235</v>
      </c>
      <c r="E27" s="11">
        <v>800866</v>
      </c>
      <c r="F27" s="11">
        <v>1076139</v>
      </c>
    </row>
    <row r="28" spans="1:6" ht="12" customHeight="1">
      <c r="A28" s="2" t="s">
        <v>27</v>
      </c>
      <c r="B28" s="11">
        <v>340299</v>
      </c>
      <c r="C28" s="11">
        <v>243711</v>
      </c>
      <c r="D28" s="11">
        <v>203164</v>
      </c>
      <c r="E28" s="11">
        <v>433310</v>
      </c>
      <c r="F28" s="11">
        <v>599395</v>
      </c>
    </row>
    <row r="29" spans="1:6" ht="12" customHeight="1">
      <c r="A29" s="2" t="s">
        <v>28</v>
      </c>
      <c r="B29" s="11">
        <v>11059</v>
      </c>
      <c r="C29" s="11">
        <v>58577</v>
      </c>
      <c r="D29" s="11">
        <v>143211</v>
      </c>
      <c r="E29" s="11">
        <v>65650</v>
      </c>
      <c r="F29" s="11">
        <v>32271</v>
      </c>
    </row>
    <row r="30" spans="2:6" ht="11.25" customHeight="1">
      <c r="B30" s="10"/>
      <c r="C30" s="10"/>
      <c r="D30" s="10"/>
      <c r="E30" s="10"/>
      <c r="F30" s="10"/>
    </row>
    <row r="31" spans="1:6" ht="12" customHeight="1">
      <c r="A31" s="8" t="s">
        <v>29</v>
      </c>
      <c r="B31" s="10"/>
      <c r="C31" s="10"/>
      <c r="D31" s="10"/>
      <c r="E31" s="10"/>
      <c r="F31" s="10"/>
    </row>
    <row r="32" spans="2:6" ht="11.25" customHeight="1">
      <c r="B32" s="10"/>
      <c r="C32" s="10"/>
      <c r="D32" s="10"/>
      <c r="E32" s="10"/>
      <c r="F32" s="10"/>
    </row>
    <row r="33" spans="1:6" ht="12" customHeight="1">
      <c r="A33" s="2" t="s">
        <v>30</v>
      </c>
      <c r="B33" s="11">
        <v>7062701</v>
      </c>
      <c r="C33" s="11">
        <v>9987013</v>
      </c>
      <c r="D33" s="11">
        <v>4316727</v>
      </c>
      <c r="E33" s="11">
        <v>21317387</v>
      </c>
      <c r="F33" s="11">
        <v>9659144</v>
      </c>
    </row>
    <row r="34" spans="1:6" ht="12" customHeight="1">
      <c r="A34" s="2" t="s">
        <v>31</v>
      </c>
      <c r="B34" s="11">
        <v>2422961</v>
      </c>
      <c r="C34" s="11">
        <v>3746869</v>
      </c>
      <c r="D34" s="11">
        <v>4611067</v>
      </c>
      <c r="E34" s="11">
        <v>7883827</v>
      </c>
      <c r="F34" s="11">
        <v>12231079</v>
      </c>
    </row>
    <row r="35" spans="1:6" ht="12" customHeight="1">
      <c r="A35" s="2" t="s">
        <v>32</v>
      </c>
      <c r="B35" s="12" t="s">
        <v>33</v>
      </c>
      <c r="C35" s="12" t="s">
        <v>33</v>
      </c>
      <c r="D35" s="12" t="s">
        <v>33</v>
      </c>
      <c r="E35" s="12" t="s">
        <v>33</v>
      </c>
      <c r="F35" s="12" t="s">
        <v>33</v>
      </c>
    </row>
    <row r="36" spans="1:6" ht="12" customHeight="1">
      <c r="A36" s="2" t="s">
        <v>34</v>
      </c>
      <c r="B36" s="12" t="s">
        <v>33</v>
      </c>
      <c r="C36" s="16" t="s">
        <v>35</v>
      </c>
      <c r="D36" s="12" t="s">
        <v>36</v>
      </c>
      <c r="E36" s="12" t="s">
        <v>33</v>
      </c>
      <c r="F36" s="12" t="s">
        <v>37</v>
      </c>
    </row>
    <row r="37" spans="1:6" ht="12" customHeight="1">
      <c r="A37" s="2" t="s">
        <v>38</v>
      </c>
      <c r="B37" s="11">
        <v>444816</v>
      </c>
      <c r="C37" s="11">
        <v>578720</v>
      </c>
      <c r="D37" s="11">
        <v>761697</v>
      </c>
      <c r="E37" s="11">
        <v>1373210</v>
      </c>
      <c r="F37" s="11">
        <v>1721896</v>
      </c>
    </row>
    <row r="38" spans="1:6" ht="12" customHeight="1">
      <c r="A38" s="2" t="s">
        <v>39</v>
      </c>
      <c r="B38" s="12" t="s">
        <v>33</v>
      </c>
      <c r="C38" s="12" t="s">
        <v>33</v>
      </c>
      <c r="D38" s="11">
        <v>16292</v>
      </c>
      <c r="E38" s="11">
        <v>61181</v>
      </c>
      <c r="F38" s="11">
        <v>30494</v>
      </c>
    </row>
    <row r="39" spans="2:6" ht="11.25" customHeight="1">
      <c r="B39" s="10"/>
      <c r="C39" s="10"/>
      <c r="D39" s="10"/>
      <c r="E39" s="10"/>
      <c r="F39" s="10"/>
    </row>
    <row r="40" spans="1:6" ht="12" customHeight="1">
      <c r="A40" s="8" t="s">
        <v>40</v>
      </c>
      <c r="B40" s="10"/>
      <c r="C40" s="10"/>
      <c r="D40" s="10"/>
      <c r="E40" s="10"/>
      <c r="F40" s="10"/>
    </row>
    <row r="41" spans="2:6" ht="11.25" customHeight="1">
      <c r="B41" s="10"/>
      <c r="C41" s="10"/>
      <c r="D41" s="10"/>
      <c r="E41" s="10"/>
      <c r="F41" s="10"/>
    </row>
    <row r="42" spans="1:6" ht="12" customHeight="1">
      <c r="A42" s="2" t="s">
        <v>41</v>
      </c>
      <c r="B42" s="11">
        <v>9902712</v>
      </c>
      <c r="C42" s="11">
        <v>14179615</v>
      </c>
      <c r="D42" s="12" t="s">
        <v>33</v>
      </c>
      <c r="E42" s="12" t="s">
        <v>33</v>
      </c>
      <c r="F42" s="11">
        <v>39177880</v>
      </c>
    </row>
    <row r="43" spans="1:6" ht="12" customHeight="1">
      <c r="A43" s="2" t="s">
        <v>42</v>
      </c>
      <c r="B43" s="12" t="s">
        <v>33</v>
      </c>
      <c r="C43" s="11">
        <v>143743</v>
      </c>
      <c r="D43" s="12" t="s">
        <v>33</v>
      </c>
      <c r="E43" s="12" t="s">
        <v>33</v>
      </c>
      <c r="F43" s="11">
        <v>1074857</v>
      </c>
    </row>
    <row r="44" spans="1:6" ht="12" customHeight="1">
      <c r="A44" s="2" t="s">
        <v>43</v>
      </c>
      <c r="B44" s="12" t="s">
        <v>33</v>
      </c>
      <c r="C44" s="12" t="s">
        <v>33</v>
      </c>
      <c r="D44" s="12" t="s">
        <v>33</v>
      </c>
      <c r="E44" s="12" t="s">
        <v>33</v>
      </c>
      <c r="F44" s="11">
        <v>463400</v>
      </c>
    </row>
    <row r="45" spans="1:6" ht="12" customHeight="1">
      <c r="A45" s="2" t="s">
        <v>44</v>
      </c>
      <c r="B45" s="11">
        <v>27766</v>
      </c>
      <c r="C45" s="11">
        <v>3300</v>
      </c>
      <c r="D45" s="12" t="s">
        <v>33</v>
      </c>
      <c r="E45" s="12" t="s">
        <v>33</v>
      </c>
      <c r="F45" s="11">
        <v>330874</v>
      </c>
    </row>
    <row r="46" spans="1:6" ht="12" customHeight="1">
      <c r="A46" s="2" t="s">
        <v>45</v>
      </c>
      <c r="B46" s="12" t="s">
        <v>33</v>
      </c>
      <c r="C46" s="11">
        <v>7257</v>
      </c>
      <c r="D46" s="12" t="s">
        <v>33</v>
      </c>
      <c r="E46" s="12" t="s">
        <v>33</v>
      </c>
      <c r="F46" s="11">
        <v>189304</v>
      </c>
    </row>
    <row r="47" spans="2:6" ht="11.25" customHeight="1">
      <c r="B47" s="10"/>
      <c r="C47" s="10"/>
      <c r="D47" s="10"/>
      <c r="E47" s="10"/>
      <c r="F47" s="10"/>
    </row>
    <row r="48" spans="1:6" ht="12" customHeight="1">
      <c r="A48" s="8" t="s">
        <v>46</v>
      </c>
      <c r="B48" s="10"/>
      <c r="C48" s="10"/>
      <c r="D48" s="10"/>
      <c r="E48" s="10"/>
      <c r="F48" s="10"/>
    </row>
    <row r="49" spans="2:6" ht="11.25" customHeight="1">
      <c r="B49" s="10"/>
      <c r="C49" s="10"/>
      <c r="D49" s="10"/>
      <c r="E49" s="10"/>
      <c r="F49" s="10"/>
    </row>
    <row r="50" spans="1:6" ht="12" customHeight="1">
      <c r="A50" s="2" t="s">
        <v>47</v>
      </c>
      <c r="B50" s="11">
        <v>9547149</v>
      </c>
      <c r="C50" s="11">
        <v>13982603</v>
      </c>
      <c r="D50" s="11">
        <v>16159371</v>
      </c>
      <c r="E50" s="11">
        <v>29045227</v>
      </c>
      <c r="F50" s="11">
        <v>39822487</v>
      </c>
    </row>
    <row r="51" spans="1:6" ht="12" customHeight="1">
      <c r="A51" s="2" t="s">
        <v>48</v>
      </c>
      <c r="B51" s="11">
        <v>1288</v>
      </c>
      <c r="C51" s="10"/>
      <c r="D51" s="10"/>
      <c r="E51" s="11">
        <v>52326</v>
      </c>
      <c r="F51" s="11">
        <v>122735</v>
      </c>
    </row>
    <row r="52" spans="2:6" ht="12" customHeight="1">
      <c r="B52" s="10"/>
      <c r="C52" s="11">
        <v>351312</v>
      </c>
      <c r="D52" s="11">
        <v>1074511</v>
      </c>
      <c r="E52" s="10"/>
      <c r="F52" s="10"/>
    </row>
    <row r="53" spans="1:6" ht="12" customHeight="1">
      <c r="A53" s="2" t="s">
        <v>49</v>
      </c>
      <c r="B53" s="11">
        <v>382041</v>
      </c>
      <c r="C53" s="10"/>
      <c r="D53" s="10"/>
      <c r="E53" s="11">
        <v>1513635</v>
      </c>
      <c r="F53" s="11">
        <v>1283833</v>
      </c>
    </row>
    <row r="54" spans="1:6" ht="12" customHeight="1">
      <c r="A54" s="2" t="s">
        <v>39</v>
      </c>
      <c r="B54" s="12" t="s">
        <v>50</v>
      </c>
      <c r="C54" s="12" t="s">
        <v>50</v>
      </c>
      <c r="D54" s="11">
        <v>204552</v>
      </c>
      <c r="E54" s="11">
        <v>24417</v>
      </c>
      <c r="F54" s="11">
        <v>7260</v>
      </c>
    </row>
    <row r="55" spans="2:6" ht="11.25" customHeight="1">
      <c r="B55" s="10"/>
      <c r="C55" s="10"/>
      <c r="D55" s="10"/>
      <c r="E55" s="10"/>
      <c r="F55" s="10"/>
    </row>
    <row r="56" spans="1:6" ht="12.75" customHeight="1">
      <c r="A56" s="8" t="s">
        <v>51</v>
      </c>
      <c r="B56" s="10"/>
      <c r="C56" s="10"/>
      <c r="D56" s="10"/>
      <c r="E56" s="10"/>
      <c r="F56" s="10"/>
    </row>
    <row r="57" spans="2:6" ht="11.25" customHeight="1">
      <c r="B57" s="10"/>
      <c r="C57" s="10"/>
      <c r="D57" s="10"/>
      <c r="E57" s="10"/>
      <c r="F57" s="10"/>
    </row>
    <row r="58" spans="1:6" ht="12" customHeight="1">
      <c r="A58" s="2" t="s">
        <v>52</v>
      </c>
      <c r="B58" s="11">
        <v>1564481</v>
      </c>
      <c r="C58" s="11">
        <v>2120559</v>
      </c>
      <c r="D58" s="11">
        <v>3380451</v>
      </c>
      <c r="E58" s="11">
        <v>6155567</v>
      </c>
      <c r="F58" s="11">
        <v>10379990</v>
      </c>
    </row>
    <row r="59" spans="1:6" ht="12" customHeight="1">
      <c r="A59" s="2" t="s">
        <v>53</v>
      </c>
      <c r="B59" s="11">
        <v>8365997</v>
      </c>
      <c r="C59" s="11">
        <v>12213356</v>
      </c>
      <c r="D59" s="11">
        <v>6348869</v>
      </c>
      <c r="E59" s="11">
        <v>11401715</v>
      </c>
      <c r="F59" s="11">
        <v>13269381</v>
      </c>
    </row>
    <row r="60" spans="1:6" ht="12" customHeight="1">
      <c r="A60" s="2" t="s">
        <v>39</v>
      </c>
      <c r="B60" s="12" t="s">
        <v>50</v>
      </c>
      <c r="C60" s="12" t="s">
        <v>50</v>
      </c>
      <c r="D60" s="11">
        <v>22791</v>
      </c>
      <c r="E60" s="12" t="s">
        <v>50</v>
      </c>
      <c r="F60" s="11">
        <v>60398</v>
      </c>
    </row>
    <row r="61" spans="1:6" ht="6" customHeight="1">
      <c r="A61" s="17"/>
      <c r="B61" s="17"/>
      <c r="C61" s="17"/>
      <c r="D61" s="17"/>
      <c r="E61" s="17"/>
      <c r="F61" s="17"/>
    </row>
    <row r="63" ht="8.25">
      <c r="A63" s="32" t="s">
        <v>79</v>
      </c>
    </row>
    <row r="64" ht="8.25">
      <c r="A64" s="1" t="s">
        <v>80</v>
      </c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6" width="11.28125" style="0" customWidth="1"/>
    <col min="7" max="7" width="11.7109375" style="0" customWidth="1"/>
    <col min="8" max="16384" width="11.57421875" style="0" customWidth="1"/>
  </cols>
  <sheetData>
    <row r="1" ht="12" customHeight="1"/>
    <row r="2" spans="1:7" ht="20.25" customHeight="1">
      <c r="A2" s="15"/>
      <c r="B2" s="15"/>
      <c r="C2" s="15"/>
      <c r="D2" s="15"/>
      <c r="E2" s="15"/>
      <c r="F2" s="15"/>
      <c r="G2" s="1"/>
    </row>
    <row r="3" spans="1:7" ht="9.75" customHeight="1">
      <c r="A3" s="5" t="s">
        <v>0</v>
      </c>
      <c r="B3" s="6"/>
      <c r="C3" s="6"/>
      <c r="D3" s="6"/>
      <c r="E3" s="6"/>
      <c r="F3" s="6"/>
      <c r="G3" s="30"/>
    </row>
    <row r="4" spans="1:7" ht="9" customHeight="1">
      <c r="A4" s="5" t="s">
        <v>1</v>
      </c>
      <c r="B4" s="6"/>
      <c r="C4" s="6"/>
      <c r="D4" s="6"/>
      <c r="E4" s="6"/>
      <c r="F4" s="6"/>
      <c r="G4" s="30"/>
    </row>
    <row r="5" spans="1:7" ht="13.5" customHeight="1">
      <c r="A5" s="4"/>
      <c r="B5" s="4"/>
      <c r="C5" s="4"/>
      <c r="D5" s="4"/>
      <c r="E5" s="4"/>
      <c r="F5" s="21"/>
      <c r="G5" s="21" t="s">
        <v>54</v>
      </c>
    </row>
    <row r="6" spans="1:7" ht="15" customHeight="1">
      <c r="A6" s="13"/>
      <c r="B6" s="24" t="s">
        <v>3</v>
      </c>
      <c r="C6" s="22"/>
      <c r="D6" s="22"/>
      <c r="E6" s="22"/>
      <c r="F6" s="23"/>
      <c r="G6" s="23"/>
    </row>
    <row r="7" spans="1:7" ht="21.75" customHeight="1">
      <c r="A7" s="28" t="s">
        <v>4</v>
      </c>
      <c r="B7" s="26" t="s">
        <v>55</v>
      </c>
      <c r="C7" s="25" t="s">
        <v>56</v>
      </c>
      <c r="D7" s="26" t="s">
        <v>57</v>
      </c>
      <c r="E7" s="26" t="s">
        <v>58</v>
      </c>
      <c r="F7" s="26" t="s">
        <v>59</v>
      </c>
      <c r="G7" s="29" t="s">
        <v>60</v>
      </c>
    </row>
    <row r="8" spans="1:7" ht="9" customHeight="1">
      <c r="A8" s="3"/>
      <c r="B8" s="3"/>
      <c r="C8" s="3"/>
      <c r="D8" s="3"/>
      <c r="E8" s="3"/>
      <c r="F8" s="3"/>
      <c r="G8" s="3"/>
    </row>
    <row r="9" spans="1:7" ht="8.25" customHeight="1">
      <c r="A9" s="8" t="s">
        <v>10</v>
      </c>
      <c r="B9" s="9">
        <v>51944397</v>
      </c>
      <c r="C9" s="9">
        <v>70191370</v>
      </c>
      <c r="D9" s="9">
        <v>93139037</v>
      </c>
      <c r="E9" s="9">
        <v>119002706</v>
      </c>
      <c r="F9" s="9">
        <v>146825475</v>
      </c>
      <c r="G9" s="9">
        <v>157070163</v>
      </c>
    </row>
    <row r="10" spans="1:7" ht="9.75" customHeight="1">
      <c r="A10" s="1"/>
      <c r="B10" s="10"/>
      <c r="C10" s="10"/>
      <c r="D10" s="10"/>
      <c r="E10" s="10"/>
      <c r="F10" s="11"/>
      <c r="G10" s="11"/>
    </row>
    <row r="11" spans="1:7" ht="9.75" customHeight="1">
      <c r="A11" s="8" t="s">
        <v>11</v>
      </c>
      <c r="B11" s="10"/>
      <c r="C11" s="10"/>
      <c r="D11" s="10"/>
      <c r="E11" s="10"/>
      <c r="F11" s="11"/>
      <c r="G11" s="11"/>
    </row>
    <row r="12" spans="1:7" ht="7.5" customHeight="1">
      <c r="A12" s="1"/>
      <c r="B12" s="10"/>
      <c r="C12" s="10"/>
      <c r="D12" s="10"/>
      <c r="E12" s="10"/>
      <c r="F12" s="11"/>
      <c r="G12" s="11"/>
    </row>
    <row r="13" spans="1:7" ht="9.75" customHeight="1">
      <c r="A13" s="2" t="s">
        <v>12</v>
      </c>
      <c r="B13" s="11">
        <v>25885001</v>
      </c>
      <c r="C13" s="11">
        <v>35059546</v>
      </c>
      <c r="D13" s="11">
        <v>46331343</v>
      </c>
      <c r="E13" s="11">
        <v>59123361</v>
      </c>
      <c r="F13" s="11">
        <v>72485122</v>
      </c>
      <c r="G13" s="11">
        <v>77442865</v>
      </c>
    </row>
    <row r="14" spans="1:7" ht="9.75" customHeight="1">
      <c r="A14" s="2" t="s">
        <v>13</v>
      </c>
      <c r="B14" s="11">
        <v>26059396</v>
      </c>
      <c r="C14" s="11">
        <v>35131824</v>
      </c>
      <c r="D14" s="11">
        <v>46807694</v>
      </c>
      <c r="E14" s="11">
        <v>59879345</v>
      </c>
      <c r="F14" s="11">
        <v>74340353</v>
      </c>
      <c r="G14" s="11">
        <v>79627298</v>
      </c>
    </row>
    <row r="15" spans="1:7" ht="9.75" customHeight="1">
      <c r="A15" s="1"/>
      <c r="B15" s="10"/>
      <c r="C15" s="10"/>
      <c r="D15" s="10"/>
      <c r="E15" s="10"/>
      <c r="F15" s="11"/>
      <c r="G15" s="1"/>
    </row>
    <row r="16" spans="1:7" ht="9.75" customHeight="1">
      <c r="A16" s="8" t="s">
        <v>14</v>
      </c>
      <c r="B16" s="10"/>
      <c r="C16" s="10"/>
      <c r="D16" s="10"/>
      <c r="E16" s="10"/>
      <c r="F16" s="11"/>
      <c r="G16" s="1"/>
    </row>
    <row r="17" spans="1:7" ht="7.5" customHeight="1">
      <c r="A17" s="1"/>
      <c r="B17" s="10"/>
      <c r="C17" s="10"/>
      <c r="D17" s="10"/>
      <c r="E17" s="10"/>
      <c r="F17" s="11"/>
      <c r="G17" s="1"/>
    </row>
    <row r="18" spans="1:7" ht="9.75" customHeight="1">
      <c r="A18" s="2" t="s">
        <v>61</v>
      </c>
      <c r="B18" s="11">
        <v>8370880</v>
      </c>
      <c r="C18" s="11">
        <v>11193389</v>
      </c>
      <c r="D18" s="11">
        <v>13811806</v>
      </c>
      <c r="E18" s="11">
        <v>16423700</v>
      </c>
      <c r="F18" s="11">
        <v>16521114</v>
      </c>
      <c r="G18" s="10">
        <v>15623784</v>
      </c>
    </row>
    <row r="19" spans="1:7" ht="10.5" customHeight="1">
      <c r="A19" s="2" t="s">
        <v>62</v>
      </c>
      <c r="B19" s="11">
        <v>7015527</v>
      </c>
      <c r="C19" s="11">
        <v>10158423</v>
      </c>
      <c r="D19" s="11">
        <v>13459508</v>
      </c>
      <c r="E19" s="11">
        <v>14773741</v>
      </c>
      <c r="F19" s="11">
        <v>17420159</v>
      </c>
      <c r="G19" s="10">
        <v>16395934</v>
      </c>
    </row>
    <row r="20" spans="1:7" ht="10.5" customHeight="1">
      <c r="A20" s="2" t="s">
        <v>17</v>
      </c>
      <c r="B20" s="11">
        <v>6308567</v>
      </c>
      <c r="C20" s="11">
        <v>8560956</v>
      </c>
      <c r="D20" s="11">
        <v>11859119</v>
      </c>
      <c r="E20" s="11">
        <v>14263322</v>
      </c>
      <c r="F20" s="11">
        <v>17047159</v>
      </c>
      <c r="G20" s="10">
        <v>17515836</v>
      </c>
    </row>
    <row r="21" spans="1:7" ht="10.5" customHeight="1">
      <c r="A21" s="2" t="s">
        <v>18</v>
      </c>
      <c r="B21" s="11">
        <v>5502315</v>
      </c>
      <c r="C21" s="11">
        <v>7174811</v>
      </c>
      <c r="D21" s="11">
        <v>10253283</v>
      </c>
      <c r="E21" s="11">
        <v>13575971</v>
      </c>
      <c r="F21" s="11">
        <v>15017472</v>
      </c>
      <c r="G21" s="10">
        <v>16678519</v>
      </c>
    </row>
    <row r="22" spans="1:7" ht="10.5" customHeight="1">
      <c r="A22" s="2" t="s">
        <v>20</v>
      </c>
      <c r="B22" s="11">
        <v>4991139</v>
      </c>
      <c r="C22" s="11">
        <v>6237920</v>
      </c>
      <c r="D22" s="11">
        <v>8285805</v>
      </c>
      <c r="E22" s="11">
        <v>11513220</v>
      </c>
      <c r="F22" s="11">
        <v>13564878</v>
      </c>
      <c r="G22" s="10">
        <v>14408060</v>
      </c>
    </row>
    <row r="23" spans="1:7" ht="10.5" customHeight="1">
      <c r="A23" s="2" t="s">
        <v>22</v>
      </c>
      <c r="B23" s="11">
        <v>4132271</v>
      </c>
      <c r="C23" s="11">
        <v>5245848</v>
      </c>
      <c r="D23" s="11">
        <v>6504069</v>
      </c>
      <c r="E23" s="11">
        <v>9442217</v>
      </c>
      <c r="F23" s="11">
        <v>12638078</v>
      </c>
      <c r="G23" s="10">
        <v>12967361</v>
      </c>
    </row>
    <row r="24" spans="1:7" ht="10.5" customHeight="1">
      <c r="A24" s="2" t="s">
        <v>23</v>
      </c>
      <c r="B24" s="11">
        <v>6286052</v>
      </c>
      <c r="C24" s="11">
        <v>8486378</v>
      </c>
      <c r="D24" s="11">
        <v>10754252</v>
      </c>
      <c r="E24" s="11">
        <v>14039109</v>
      </c>
      <c r="F24" s="11">
        <f>11063493+9463763</f>
        <v>20527256</v>
      </c>
      <c r="G24" s="10">
        <v>23275104</v>
      </c>
    </row>
    <row r="25" spans="1:7" ht="10.5" customHeight="1">
      <c r="A25" s="2" t="s">
        <v>24</v>
      </c>
      <c r="B25" s="11">
        <v>4365359</v>
      </c>
      <c r="C25" s="11">
        <v>5950688</v>
      </c>
      <c r="D25" s="11">
        <v>8082277</v>
      </c>
      <c r="E25" s="11">
        <v>10377274</v>
      </c>
      <c r="F25" s="11">
        <f>7834714+6124688</f>
        <v>13959402</v>
      </c>
      <c r="G25" s="10">
        <v>16684063</v>
      </c>
    </row>
    <row r="26" spans="1:7" ht="10.5" customHeight="1">
      <c r="A26" s="2" t="s">
        <v>25</v>
      </c>
      <c r="B26" s="11">
        <v>2650314</v>
      </c>
      <c r="C26" s="11">
        <v>3752967</v>
      </c>
      <c r="D26" s="11">
        <v>5228732</v>
      </c>
      <c r="E26" s="11">
        <v>7250094</v>
      </c>
      <c r="F26" s="11">
        <f>5165128+4242124</f>
        <v>9407252</v>
      </c>
      <c r="G26" s="10">
        <v>10711401</v>
      </c>
    </row>
    <row r="27" spans="1:7" ht="10.5" customHeight="1">
      <c r="A27" s="2" t="s">
        <v>26</v>
      </c>
      <c r="B27" s="11">
        <v>1451468</v>
      </c>
      <c r="C27" s="11">
        <v>2190638</v>
      </c>
      <c r="D27" s="11">
        <v>3007637</v>
      </c>
      <c r="E27" s="11">
        <v>4474511</v>
      </c>
      <c r="F27" s="11">
        <f>3636858+2776060</f>
        <v>6412918</v>
      </c>
      <c r="G27" s="10">
        <v>7223346</v>
      </c>
    </row>
    <row r="28" spans="1:7" ht="10.5" customHeight="1">
      <c r="A28" s="2" t="s">
        <v>27</v>
      </c>
      <c r="B28" s="11">
        <v>753873</v>
      </c>
      <c r="C28" s="11">
        <v>1140358</v>
      </c>
      <c r="D28" s="11">
        <v>1708571</v>
      </c>
      <c r="E28" s="11">
        <v>2741506</v>
      </c>
      <c r="F28" s="11">
        <f>1889918+1290218+1129651</f>
        <v>4309787</v>
      </c>
      <c r="G28" s="10">
        <v>5175332</v>
      </c>
    </row>
    <row r="29" spans="1:7" ht="10.5" customHeight="1">
      <c r="A29" s="2" t="s">
        <v>28</v>
      </c>
      <c r="B29" s="11">
        <v>116632</v>
      </c>
      <c r="C29" s="11">
        <v>98994</v>
      </c>
      <c r="D29" s="11">
        <v>183978</v>
      </c>
      <c r="E29" s="11">
        <v>128041</v>
      </c>
      <c r="F29" s="12" t="s">
        <v>50</v>
      </c>
      <c r="G29" s="10">
        <v>411423</v>
      </c>
    </row>
    <row r="30" spans="1:7" ht="9.75" customHeight="1">
      <c r="A30" s="1"/>
      <c r="B30" s="10"/>
      <c r="C30" s="10"/>
      <c r="D30" s="10"/>
      <c r="E30" s="10"/>
      <c r="F30" s="11"/>
      <c r="G30" s="1"/>
    </row>
    <row r="31" spans="1:7" ht="9.75" customHeight="1">
      <c r="A31" s="8" t="s">
        <v>29</v>
      </c>
      <c r="B31" s="10"/>
      <c r="C31" s="10"/>
      <c r="D31" s="10"/>
      <c r="E31" s="10"/>
      <c r="F31" s="11"/>
      <c r="G31" s="1"/>
    </row>
    <row r="32" spans="1:7" ht="7.5" customHeight="1">
      <c r="A32" s="1"/>
      <c r="B32" s="10"/>
      <c r="C32" s="10"/>
      <c r="D32" s="10"/>
      <c r="E32" s="10"/>
      <c r="F32" s="11"/>
      <c r="G32" s="1"/>
    </row>
    <row r="33" spans="1:7" ht="10.5" customHeight="1">
      <c r="A33" s="2" t="s">
        <v>30</v>
      </c>
      <c r="B33" s="11">
        <v>11777572</v>
      </c>
      <c r="C33" s="12" t="s">
        <v>63</v>
      </c>
      <c r="D33" s="12" t="s">
        <v>64</v>
      </c>
      <c r="E33" s="12" t="s">
        <v>65</v>
      </c>
      <c r="F33" s="16" t="s">
        <v>66</v>
      </c>
      <c r="G33" s="12" t="s">
        <v>50</v>
      </c>
    </row>
    <row r="34" spans="1:7" ht="10.5" customHeight="1">
      <c r="A34" s="2" t="s">
        <v>31</v>
      </c>
      <c r="B34" s="11">
        <v>16371303</v>
      </c>
      <c r="C34" s="12" t="s">
        <v>67</v>
      </c>
      <c r="D34" s="12" t="s">
        <v>68</v>
      </c>
      <c r="E34" s="12" t="s">
        <v>69</v>
      </c>
      <c r="F34" s="16" t="s">
        <v>70</v>
      </c>
      <c r="G34" s="12" t="s">
        <v>50</v>
      </c>
    </row>
    <row r="35" spans="1:7" ht="10.5" customHeight="1">
      <c r="A35" s="2" t="s">
        <v>32</v>
      </c>
      <c r="B35" s="12" t="s">
        <v>33</v>
      </c>
      <c r="C35" s="11">
        <v>931280</v>
      </c>
      <c r="D35" s="11">
        <v>12658146</v>
      </c>
      <c r="E35" s="11">
        <v>1461813</v>
      </c>
      <c r="F35" s="16" t="s">
        <v>71</v>
      </c>
      <c r="G35" s="12" t="s">
        <v>50</v>
      </c>
    </row>
    <row r="36" spans="1:7" ht="10.5" customHeight="1">
      <c r="A36" s="2" t="s">
        <v>34</v>
      </c>
      <c r="B36" s="11">
        <v>40164</v>
      </c>
      <c r="C36" s="11">
        <v>49671</v>
      </c>
      <c r="D36" s="11">
        <v>116889</v>
      </c>
      <c r="E36" s="11">
        <v>354233</v>
      </c>
      <c r="F36" s="16" t="s">
        <v>72</v>
      </c>
      <c r="G36" s="12" t="s">
        <v>50</v>
      </c>
    </row>
    <row r="37" spans="1:7" ht="10.5" customHeight="1">
      <c r="A37" s="2" t="s">
        <v>38</v>
      </c>
      <c r="B37" s="11">
        <v>1992312</v>
      </c>
      <c r="C37" s="11">
        <v>2287230</v>
      </c>
      <c r="D37" s="11">
        <v>2904012</v>
      </c>
      <c r="E37" s="11">
        <v>3616046</v>
      </c>
      <c r="F37" s="16" t="s">
        <v>73</v>
      </c>
      <c r="G37" s="12" t="s">
        <v>50</v>
      </c>
    </row>
    <row r="38" spans="1:7" ht="10.5" customHeight="1">
      <c r="A38" s="2" t="s">
        <v>39</v>
      </c>
      <c r="B38" s="11">
        <v>68072</v>
      </c>
      <c r="C38" s="11">
        <v>54398</v>
      </c>
      <c r="D38" s="11">
        <v>60238</v>
      </c>
      <c r="E38" s="11">
        <v>1005234</v>
      </c>
      <c r="F38" s="16" t="s">
        <v>74</v>
      </c>
      <c r="G38" s="12" t="s">
        <v>50</v>
      </c>
    </row>
    <row r="39" spans="1:7" ht="9.75" customHeight="1">
      <c r="A39" s="1"/>
      <c r="B39" s="10"/>
      <c r="C39" s="10"/>
      <c r="D39" s="10"/>
      <c r="E39" s="10"/>
      <c r="F39" s="11"/>
      <c r="G39" s="1"/>
    </row>
    <row r="40" spans="1:7" ht="9.75" customHeight="1">
      <c r="A40" s="8" t="s">
        <v>40</v>
      </c>
      <c r="B40" s="10"/>
      <c r="C40" s="10"/>
      <c r="D40" s="10"/>
      <c r="E40" s="10"/>
      <c r="F40" s="11"/>
      <c r="G40" s="1"/>
    </row>
    <row r="41" spans="1:7" ht="7.5" customHeight="1">
      <c r="A41" s="1"/>
      <c r="B41" s="10"/>
      <c r="C41" s="10"/>
      <c r="D41" s="10"/>
      <c r="E41" s="10"/>
      <c r="F41" s="11"/>
      <c r="G41" s="1"/>
    </row>
    <row r="42" spans="1:7" ht="10.5" customHeight="1">
      <c r="A42" s="2" t="s">
        <v>41</v>
      </c>
      <c r="B42" s="11">
        <v>48558854</v>
      </c>
      <c r="C42" s="11">
        <v>65329520</v>
      </c>
      <c r="D42" s="11">
        <v>85472022</v>
      </c>
      <c r="E42" s="11">
        <v>105861113</v>
      </c>
      <c r="F42" s="12">
        <v>122366692</v>
      </c>
      <c r="G42" s="12" t="s">
        <v>50</v>
      </c>
    </row>
    <row r="43" spans="1:7" ht="10.5" customHeight="1">
      <c r="A43" s="2" t="s">
        <v>42</v>
      </c>
      <c r="B43" s="11">
        <v>1741430</v>
      </c>
      <c r="C43" s="11">
        <v>2824775</v>
      </c>
      <c r="D43" s="11">
        <v>4814728</v>
      </c>
      <c r="E43" s="11">
        <v>7885846</v>
      </c>
      <c r="F43" s="12">
        <v>13189284</v>
      </c>
      <c r="G43" s="12" t="s">
        <v>50</v>
      </c>
    </row>
    <row r="44" spans="1:7" ht="10.5" customHeight="1">
      <c r="A44" s="2" t="s">
        <v>43</v>
      </c>
      <c r="B44" s="11">
        <v>824553</v>
      </c>
      <c r="C44" s="11">
        <v>977561</v>
      </c>
      <c r="D44" s="11">
        <v>1178293</v>
      </c>
      <c r="E44" s="11">
        <v>1538230</v>
      </c>
      <c r="F44" s="12">
        <v>2292819</v>
      </c>
      <c r="G44" s="12" t="s">
        <v>50</v>
      </c>
    </row>
    <row r="45" spans="1:7" ht="10.5" customHeight="1">
      <c r="A45" s="2" t="s">
        <v>44</v>
      </c>
      <c r="B45" s="11">
        <v>407518</v>
      </c>
      <c r="C45" s="11">
        <v>671388</v>
      </c>
      <c r="D45" s="11">
        <v>954747</v>
      </c>
      <c r="E45" s="11">
        <v>1473081</v>
      </c>
      <c r="F45" s="12">
        <f>875201+86417+368578+94562</f>
        <v>1424758</v>
      </c>
      <c r="G45" s="12" t="s">
        <v>50</v>
      </c>
    </row>
    <row r="46" spans="1:7" ht="10.5" customHeight="1">
      <c r="A46" s="2" t="s">
        <v>45</v>
      </c>
      <c r="B46" s="11">
        <v>412042</v>
      </c>
      <c r="C46" s="11">
        <v>388126</v>
      </c>
      <c r="D46" s="11">
        <v>715056</v>
      </c>
      <c r="E46" s="11">
        <v>2252782</v>
      </c>
      <c r="F46" s="12">
        <f>6946244+596002</f>
        <v>7542246</v>
      </c>
      <c r="G46" s="12" t="s">
        <v>50</v>
      </c>
    </row>
    <row r="47" spans="1:7" ht="9.75" customHeight="1">
      <c r="A47" s="1"/>
      <c r="B47" s="10"/>
      <c r="C47" s="10"/>
      <c r="D47" s="10"/>
      <c r="E47" s="10"/>
      <c r="F47" s="11"/>
      <c r="G47" s="12"/>
    </row>
    <row r="48" spans="1:7" ht="9.75" customHeight="1">
      <c r="A48" s="8" t="s">
        <v>46</v>
      </c>
      <c r="B48" s="10"/>
      <c r="C48" s="10"/>
      <c r="D48" s="10"/>
      <c r="E48" s="10"/>
      <c r="F48" s="11"/>
      <c r="G48" s="1"/>
    </row>
    <row r="49" spans="1:7" ht="7.5" customHeight="1">
      <c r="A49" s="1"/>
      <c r="B49" s="10"/>
      <c r="C49" s="10"/>
      <c r="D49" s="10"/>
      <c r="E49" s="10"/>
      <c r="F49" s="11"/>
      <c r="G49" s="1"/>
    </row>
    <row r="50" spans="1:7" ht="10.5" customHeight="1">
      <c r="A50" s="2" t="s">
        <v>47</v>
      </c>
      <c r="B50" s="11">
        <v>50727113</v>
      </c>
      <c r="C50" s="11">
        <v>68790890</v>
      </c>
      <c r="D50" s="11">
        <v>91909909</v>
      </c>
      <c r="E50" s="11">
        <v>117900142</v>
      </c>
      <c r="F50" s="16" t="s">
        <v>75</v>
      </c>
      <c r="G50" s="12" t="s">
        <v>50</v>
      </c>
    </row>
    <row r="51" spans="1:7" ht="10.5" customHeight="1">
      <c r="A51" s="2" t="s">
        <v>48</v>
      </c>
      <c r="B51" s="11">
        <v>128897</v>
      </c>
      <c r="C51" s="11">
        <v>148013</v>
      </c>
      <c r="D51" s="11">
        <v>146383</v>
      </c>
      <c r="E51" s="11">
        <v>198062</v>
      </c>
      <c r="F51" s="16" t="s">
        <v>76</v>
      </c>
      <c r="G51" s="12" t="s">
        <v>50</v>
      </c>
    </row>
    <row r="52" spans="1:7" ht="10.5" customHeight="1">
      <c r="A52" s="2" t="s">
        <v>49</v>
      </c>
      <c r="B52" s="11">
        <v>1085287</v>
      </c>
      <c r="C52" s="11">
        <v>1252467</v>
      </c>
      <c r="D52" s="11">
        <v>1082745</v>
      </c>
      <c r="E52" s="11">
        <v>912848</v>
      </c>
      <c r="F52" s="16" t="s">
        <v>77</v>
      </c>
      <c r="G52" s="12" t="s">
        <v>50</v>
      </c>
    </row>
    <row r="53" spans="1:7" ht="10.5" customHeight="1">
      <c r="A53" s="2" t="s">
        <v>39</v>
      </c>
      <c r="B53" s="11">
        <v>3100</v>
      </c>
      <c r="C53" s="12" t="s">
        <v>50</v>
      </c>
      <c r="D53" s="12" t="s">
        <v>50</v>
      </c>
      <c r="E53" s="12" t="s">
        <v>50</v>
      </c>
      <c r="F53" s="12" t="s">
        <v>50</v>
      </c>
      <c r="G53" s="12" t="s">
        <v>50</v>
      </c>
    </row>
    <row r="54" spans="1:7" ht="9.75" customHeight="1">
      <c r="A54" s="1"/>
      <c r="B54" s="10"/>
      <c r="C54" s="10"/>
      <c r="D54" s="10"/>
      <c r="E54" s="10"/>
      <c r="F54" s="11"/>
      <c r="G54" s="1"/>
    </row>
    <row r="55" spans="1:7" ht="9.75" customHeight="1">
      <c r="A55" s="8" t="s">
        <v>78</v>
      </c>
      <c r="B55" s="10"/>
      <c r="C55" s="10"/>
      <c r="D55" s="10"/>
      <c r="E55" s="10"/>
      <c r="F55" s="11"/>
      <c r="G55" s="1"/>
    </row>
    <row r="56" spans="1:7" ht="7.5" customHeight="1">
      <c r="A56" s="1"/>
      <c r="B56" s="10"/>
      <c r="C56" s="10"/>
      <c r="D56" s="10"/>
      <c r="E56" s="10"/>
      <c r="F56" s="11"/>
      <c r="G56" s="1"/>
    </row>
    <row r="57" spans="1:7" ht="10.5" customHeight="1">
      <c r="A57" s="2" t="s">
        <v>52</v>
      </c>
      <c r="B57" s="11">
        <v>14916779</v>
      </c>
      <c r="C57" s="11">
        <v>24259284</v>
      </c>
      <c r="D57" s="11">
        <v>35586771</v>
      </c>
      <c r="E57" s="11">
        <v>54793268</v>
      </c>
      <c r="F57" s="11">
        <v>76603804</v>
      </c>
      <c r="G57" s="12" t="s">
        <v>50</v>
      </c>
    </row>
    <row r="58" spans="1:7" ht="10.5" customHeight="1">
      <c r="A58" s="2" t="s">
        <v>53</v>
      </c>
      <c r="B58" s="11">
        <v>15272632</v>
      </c>
      <c r="C58" s="11">
        <v>15964852</v>
      </c>
      <c r="D58" s="11">
        <v>18146977</v>
      </c>
      <c r="E58" s="11">
        <v>18716847</v>
      </c>
      <c r="F58" s="11">
        <v>19233239</v>
      </c>
      <c r="G58" s="12" t="s">
        <v>50</v>
      </c>
    </row>
    <row r="59" spans="1:7" ht="10.5" customHeight="1">
      <c r="A59" s="2" t="s">
        <v>39</v>
      </c>
      <c r="B59" s="11">
        <v>60012</v>
      </c>
      <c r="C59" s="11">
        <v>54466</v>
      </c>
      <c r="D59" s="11">
        <v>274856</v>
      </c>
      <c r="E59" s="11">
        <v>31828</v>
      </c>
      <c r="F59" s="12" t="s">
        <v>50</v>
      </c>
      <c r="G59" s="12" t="s">
        <v>50</v>
      </c>
    </row>
    <row r="60" spans="1:7" ht="6" customHeight="1">
      <c r="A60" s="1"/>
      <c r="B60" s="1"/>
      <c r="C60" s="1"/>
      <c r="D60" s="1"/>
      <c r="E60" s="1"/>
      <c r="F60" s="18"/>
      <c r="G60" s="17"/>
    </row>
    <row r="61" spans="1:7" ht="15" customHeight="1">
      <c r="A61" s="3" t="s">
        <v>79</v>
      </c>
      <c r="B61" s="3"/>
      <c r="C61" s="3"/>
      <c r="D61" s="3"/>
      <c r="E61" s="3"/>
      <c r="F61" s="19"/>
      <c r="G61" s="1"/>
    </row>
    <row r="62" spans="1:7" ht="9" customHeight="1">
      <c r="A62" s="1" t="s">
        <v>80</v>
      </c>
      <c r="B62" s="1"/>
      <c r="C62" s="1"/>
      <c r="D62" s="1"/>
      <c r="E62" s="1"/>
      <c r="F62" s="18"/>
      <c r="G62" s="1"/>
    </row>
    <row r="63" spans="1:7" ht="15" customHeight="1">
      <c r="A63" s="20" t="s">
        <v>81</v>
      </c>
      <c r="B63" s="1"/>
      <c r="C63" s="1"/>
      <c r="D63" s="1"/>
      <c r="E63" s="1"/>
      <c r="F63" s="18"/>
      <c r="G63" s="1"/>
    </row>
    <row r="64" spans="1:7" ht="9" customHeight="1">
      <c r="A64" s="20" t="s">
        <v>82</v>
      </c>
      <c r="B64" s="1"/>
      <c r="C64" s="1"/>
      <c r="D64" s="1"/>
      <c r="E64" s="1"/>
      <c r="F64" s="18"/>
      <c r="G64" s="1"/>
    </row>
    <row r="65" spans="1:7" ht="9" customHeight="1">
      <c r="A65" s="20" t="s">
        <v>83</v>
      </c>
      <c r="B65" s="1"/>
      <c r="C65" s="1"/>
      <c r="D65" s="1"/>
      <c r="E65" s="1"/>
      <c r="F65" s="18"/>
      <c r="G65" s="1"/>
    </row>
    <row r="66" spans="1:7" ht="9" customHeight="1">
      <c r="A66" s="20" t="s">
        <v>84</v>
      </c>
      <c r="B66" s="1"/>
      <c r="C66" s="1"/>
      <c r="D66" s="1"/>
      <c r="E66" s="1"/>
      <c r="F66" s="18"/>
      <c r="G66" s="1"/>
    </row>
    <row r="67" spans="1:7" ht="9" customHeight="1">
      <c r="A67" s="20" t="s">
        <v>85</v>
      </c>
      <c r="B67" s="1"/>
      <c r="C67" s="1"/>
      <c r="D67" s="1"/>
      <c r="E67" s="1"/>
      <c r="F67" s="18"/>
      <c r="G67" s="1"/>
    </row>
    <row r="68" spans="1:7" ht="9" customHeight="1">
      <c r="A68" s="20" t="s">
        <v>86</v>
      </c>
      <c r="B68" s="1"/>
      <c r="C68" s="1"/>
      <c r="D68" s="1"/>
      <c r="E68" s="1"/>
      <c r="F68" s="18"/>
      <c r="G68" s="1"/>
    </row>
    <row r="69" spans="1:7" ht="9" customHeight="1">
      <c r="A69" s="2" t="s">
        <v>87</v>
      </c>
      <c r="B69" s="1"/>
      <c r="C69" s="1"/>
      <c r="D69" s="1"/>
      <c r="E69" s="1"/>
      <c r="F69" s="18"/>
      <c r="G69" s="1"/>
    </row>
    <row r="70" spans="1:7" ht="9" customHeight="1">
      <c r="A70" s="2" t="s">
        <v>88</v>
      </c>
      <c r="B70" s="1"/>
      <c r="C70" s="1"/>
      <c r="D70" s="1"/>
      <c r="E70" s="1"/>
      <c r="F70" s="18"/>
      <c r="G70" s="1"/>
    </row>
    <row r="71" spans="1:7" ht="9" customHeight="1">
      <c r="A71" s="2" t="s">
        <v>89</v>
      </c>
      <c r="B71" s="1"/>
      <c r="C71" s="1"/>
      <c r="D71" s="1"/>
      <c r="E71" s="1"/>
      <c r="F71" s="1"/>
      <c r="G71" s="1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cddi</cp:lastModifiedBy>
  <cp:lastPrinted>1999-08-24T19:47:55Z</cp:lastPrinted>
  <dcterms:created xsi:type="dcterms:W3CDTF">1998-03-09T20:00:49Z</dcterms:created>
  <dcterms:modified xsi:type="dcterms:W3CDTF">2002-05-06T14:19:38Z</dcterms:modified>
  <cp:category/>
  <cp:version/>
  <cp:contentType/>
  <cp:contentStatus/>
</cp:coreProperties>
</file>