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5475" tabRatio="598" activeTab="0"/>
  </bookViews>
  <sheets>
    <sheet name="pop_S2t08a" sheetId="1" r:id="rId1"/>
    <sheet name="pop_S2T08b" sheetId="2" r:id="rId2"/>
  </sheets>
  <definedNames>
    <definedName name="_xlnm.Print_Area" localSheetId="0">'pop_S2t08a'!$A$1:$I$40</definedName>
    <definedName name="_xlnm.Print_Area" localSheetId="1">'pop_S2T08b'!$A$1:$H$43</definedName>
  </definedNames>
  <calcPr fullCalcOnLoad="1"/>
</workbook>
</file>

<file path=xl/sharedStrings.xml><?xml version="1.0" encoding="utf-8"?>
<sst xmlns="http://schemas.openxmlformats.org/spreadsheetml/2006/main" count="80" uniqueCount="41">
  <si>
    <t>(continua)</t>
  </si>
  <si>
    <t>Rondônia.......................................................................................</t>
  </si>
  <si>
    <t>Acre..........................................................................................</t>
  </si>
  <si>
    <t>Amazonas.......................................................................................</t>
  </si>
  <si>
    <t>Roraima.........................................................................................</t>
  </si>
  <si>
    <t>Pará.........................................................................................</t>
  </si>
  <si>
    <t>Amapá.......................................................................................................</t>
  </si>
  <si>
    <t>Tocantins.........................................................................................................</t>
  </si>
  <si>
    <t>Maranhão...........................................................................................</t>
  </si>
  <si>
    <t>Piauí..................................................................................................</t>
  </si>
  <si>
    <t>Ceará................................................................................................</t>
  </si>
  <si>
    <t>Rio Grande do Norte...........................................................................................................</t>
  </si>
  <si>
    <t>Paraíba..................................................................................................</t>
  </si>
  <si>
    <t>Pernambuco.................................................................................................</t>
  </si>
  <si>
    <t>Alagoas....................................................................................................</t>
  </si>
  <si>
    <t>Sergipe....................................................................................</t>
  </si>
  <si>
    <t>Bahia......................................................................................</t>
  </si>
  <si>
    <t>Minas Gerais.........................................................................................</t>
  </si>
  <si>
    <t>Espírito Santo..........................................................................................</t>
  </si>
  <si>
    <t>Rio de Janeiro.......................................................................................</t>
  </si>
  <si>
    <t>São Paulo.............................................................................................</t>
  </si>
  <si>
    <t>Paraná............................................................................................</t>
  </si>
  <si>
    <t>Santa Catarina.......................................................................................</t>
  </si>
  <si>
    <t>Rio Grande do Sul.........................................................................................</t>
  </si>
  <si>
    <t>Mato Grosso do Sul..............................................................................................</t>
  </si>
  <si>
    <t>Mato Grosso................................................................................................</t>
  </si>
  <si>
    <t>Goiás.................................................................................................</t>
  </si>
  <si>
    <t>Distrito Federal...............................................................................................</t>
  </si>
  <si>
    <t>(conclusão)</t>
  </si>
  <si>
    <t>Fonte: Projeto  IBGE/Fundo de População das Nações Unidas - UNFPA/BRASIL  ( BRA/98/P08), Sistema Integrado de Projeções e Estimativas Populacionais e Indicadores Sociodemográficos.</t>
  </si>
  <si>
    <t xml:space="preserve">           2. Os  valores referentes ao total do País são soma dos respectivos totais estaduais.</t>
  </si>
  <si>
    <t>Grandes Regiões
e
Unidades da Federação</t>
  </si>
  <si>
    <t xml:space="preserve">              Brasil.............................................................................</t>
  </si>
  <si>
    <t xml:space="preserve">        Norte.........................................................................................................</t>
  </si>
  <si>
    <t xml:space="preserve">        Nordeste..............................................................................</t>
  </si>
  <si>
    <t xml:space="preserve">        Sudeste........................................................................................</t>
  </si>
  <si>
    <t xml:space="preserve">        Sul........................................................................................</t>
  </si>
  <si>
    <t xml:space="preserve">        Centro-Oeste..................................................................................</t>
  </si>
  <si>
    <t>População residente projetada 1º.07</t>
  </si>
  <si>
    <t>Notas: 1. Os totais populacionais para as Unidades da Federação foram obtidos por projeção, pelo método das componentes, para o período de 1991-2020.</t>
  </si>
  <si>
    <t xml:space="preserve"> Tabela 2.8 - População residente projetada, segundo as Grandes Regiões e Unidades da Federação - 1991-2005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</si>
</sst>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&quot;R$&quot;\ #,##0;\-&quot;R$&quot;\ #,##0"/>
    <numFmt numFmtId="183" formatCode="&quot;R$&quot;\ #,##0;[Red]\-&quot;R$&quot;\ #,##0"/>
    <numFmt numFmtId="184" formatCode="&quot;R$&quot;\ #,##0.00;\-&quot;R$&quot;\ #,##0.00"/>
    <numFmt numFmtId="185" formatCode="&quot;R$&quot;\ #,##0.00;[Red]\-&quot;R$&quot;\ #,##0.00"/>
    <numFmt numFmtId="186" formatCode="_-&quot;R$&quot;\ * #,##0_-;\-&quot;R$&quot;\ * #,##0_-;_-&quot;R$&quot;\ * &quot;-&quot;_-;_-@_-"/>
    <numFmt numFmtId="187" formatCode="_-* #,##0_-;\-* #,##0_-;_-* &quot;-&quot;_-;_-@_-"/>
    <numFmt numFmtId="188" formatCode="_-&quot;R$&quot;\ * #,##0.00_-;\-&quot;R$&quot;\ * #,##0.00_-;_-&quot;R$&quot;\ * &quot;-&quot;??_-;_-@_-"/>
    <numFmt numFmtId="189" formatCode="_-* #,##0.00_-;\-* #,##0.00_-;_-* &quot;-&quot;??_-;_-@_-"/>
    <numFmt numFmtId="190" formatCode="General_)"/>
    <numFmt numFmtId="191" formatCode="#,##0.0_);\(#,##0.0\)"/>
    <numFmt numFmtId="192" formatCode="#\ ###\ ##0.0"/>
    <numFmt numFmtId="193" formatCode="#\ ###\ ###\ ##0"/>
  </numFmts>
  <fonts count="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0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190" fontId="0" fillId="0" borderId="0" xfId="0" applyAlignment="1">
      <alignment/>
    </xf>
    <xf numFmtId="190" fontId="4" fillId="0" borderId="0" xfId="0" applyFont="1" applyAlignment="1">
      <alignment/>
    </xf>
    <xf numFmtId="190" fontId="4" fillId="0" borderId="0" xfId="0" applyNumberFormat="1" applyFont="1" applyAlignment="1" applyProtection="1">
      <alignment horizontal="right"/>
      <protection/>
    </xf>
    <xf numFmtId="190" fontId="4" fillId="0" borderId="0" xfId="0" applyFont="1" applyAlignment="1">
      <alignment horizontal="left"/>
    </xf>
    <xf numFmtId="190" fontId="4" fillId="2" borderId="0" xfId="0" applyFont="1" applyFill="1" applyAlignment="1">
      <alignment/>
    </xf>
    <xf numFmtId="190" fontId="4" fillId="2" borderId="0" xfId="0" applyNumberFormat="1" applyFont="1" applyFill="1" applyAlignment="1" applyProtection="1">
      <alignment horizontal="left"/>
      <protection/>
    </xf>
    <xf numFmtId="190" fontId="4" fillId="2" borderId="1" xfId="0" applyNumberFormat="1" applyFont="1" applyFill="1" applyBorder="1" applyAlignment="1" applyProtection="1">
      <alignment horizontal="left"/>
      <protection/>
    </xf>
    <xf numFmtId="192" fontId="4" fillId="2" borderId="1" xfId="0" applyNumberFormat="1" applyFont="1" applyFill="1" applyBorder="1" applyAlignment="1" applyProtection="1">
      <alignment/>
      <protection/>
    </xf>
    <xf numFmtId="190" fontId="4" fillId="2" borderId="2" xfId="0" applyFont="1" applyFill="1" applyBorder="1" applyAlignment="1">
      <alignment/>
    </xf>
    <xf numFmtId="190" fontId="4" fillId="2" borderId="0" xfId="0" applyFont="1" applyFill="1" applyAlignment="1">
      <alignment horizontal="left"/>
    </xf>
    <xf numFmtId="192" fontId="4" fillId="2" borderId="0" xfId="0" applyNumberFormat="1" applyFont="1" applyFill="1" applyBorder="1" applyAlignment="1" applyProtection="1">
      <alignment/>
      <protection/>
    </xf>
    <xf numFmtId="190" fontId="4" fillId="0" borderId="3" xfId="0" applyNumberFormat="1" applyFont="1" applyBorder="1" applyAlignment="1" applyProtection="1">
      <alignment horizontal="centerContinuous" vertical="center"/>
      <protection/>
    </xf>
    <xf numFmtId="190" fontId="4" fillId="0" borderId="3" xfId="0" applyFont="1" applyBorder="1" applyAlignment="1">
      <alignment horizontal="centerContinuous" vertical="center"/>
    </xf>
    <xf numFmtId="190" fontId="4" fillId="0" borderId="4" xfId="0" applyNumberFormat="1" applyFont="1" applyBorder="1" applyAlignment="1" applyProtection="1">
      <alignment horizontal="center" vertical="center"/>
      <protection/>
    </xf>
    <xf numFmtId="190" fontId="4" fillId="0" borderId="1" xfId="0" applyNumberFormat="1" applyFont="1" applyBorder="1" applyAlignment="1" applyProtection="1">
      <alignment horizontal="center" vertical="center"/>
      <protection/>
    </xf>
    <xf numFmtId="190" fontId="4" fillId="2" borderId="2" xfId="0" applyFont="1" applyFill="1" applyBorder="1" applyAlignment="1">
      <alignment horizontal="centerContinuous"/>
    </xf>
    <xf numFmtId="190" fontId="4" fillId="2" borderId="5" xfId="0" applyNumberFormat="1" applyFont="1" applyFill="1" applyBorder="1" applyAlignment="1" applyProtection="1">
      <alignment horizontal="center" vertical="center"/>
      <protection/>
    </xf>
    <xf numFmtId="190" fontId="4" fillId="0" borderId="0" xfId="0" applyFont="1" applyAlignment="1">
      <alignment/>
    </xf>
    <xf numFmtId="190" fontId="4" fillId="2" borderId="1" xfId="0" applyNumberFormat="1" applyFont="1" applyFill="1" applyBorder="1" applyAlignment="1" applyProtection="1">
      <alignment horizontal="right"/>
      <protection/>
    </xf>
    <xf numFmtId="190" fontId="4" fillId="2" borderId="1" xfId="0" applyFont="1" applyFill="1" applyBorder="1" applyAlignment="1">
      <alignment horizontal="centerContinuous"/>
    </xf>
    <xf numFmtId="190" fontId="4" fillId="2" borderId="1" xfId="0" applyNumberFormat="1" applyFont="1" applyFill="1" applyBorder="1" applyAlignment="1" applyProtection="1">
      <alignment horizontal="center" vertical="center"/>
      <protection/>
    </xf>
    <xf numFmtId="193" fontId="4" fillId="2" borderId="0" xfId="0" applyNumberFormat="1" applyFont="1" applyFill="1" applyAlignment="1" applyProtection="1">
      <alignment/>
      <protection/>
    </xf>
    <xf numFmtId="190" fontId="5" fillId="2" borderId="0" xfId="0" applyNumberFormat="1" applyFont="1" applyFill="1" applyAlignment="1" applyProtection="1">
      <alignment horizontal="left"/>
      <protection/>
    </xf>
    <xf numFmtId="193" fontId="5" fillId="2" borderId="0" xfId="0" applyNumberFormat="1" applyFont="1" applyFill="1" applyAlignment="1" applyProtection="1">
      <alignment/>
      <protection/>
    </xf>
    <xf numFmtId="190" fontId="4" fillId="2" borderId="2" xfId="0" applyFont="1" applyFill="1" applyBorder="1" applyAlignment="1" applyProtection="1">
      <alignment horizontal="left"/>
      <protection/>
    </xf>
    <xf numFmtId="190" fontId="4" fillId="2" borderId="0" xfId="0" applyFont="1" applyFill="1" applyBorder="1" applyAlignment="1">
      <alignment/>
    </xf>
    <xf numFmtId="190" fontId="0" fillId="0" borderId="0" xfId="0" applyFont="1" applyAlignment="1">
      <alignment/>
    </xf>
    <xf numFmtId="190" fontId="6" fillId="0" borderId="0" xfId="0" applyFont="1" applyBorder="1" applyAlignment="1">
      <alignment horizontal="centerContinuous"/>
    </xf>
    <xf numFmtId="190" fontId="0" fillId="0" borderId="0" xfId="0" applyFont="1" applyAlignment="1">
      <alignment/>
    </xf>
    <xf numFmtId="190" fontId="6" fillId="0" borderId="0" xfId="0" applyNumberFormat="1" applyFont="1" applyAlignment="1" applyProtection="1">
      <alignment horizontal="centerContinuous"/>
      <protection/>
    </xf>
    <xf numFmtId="190" fontId="6" fillId="0" borderId="0" xfId="0" applyFont="1" applyAlignment="1">
      <alignment horizontal="centerContinuous"/>
    </xf>
    <xf numFmtId="190" fontId="0" fillId="2" borderId="0" xfId="0" applyFont="1" applyFill="1" applyAlignment="1">
      <alignment/>
    </xf>
    <xf numFmtId="190" fontId="6" fillId="2" borderId="0" xfId="0" applyFont="1" applyFill="1" applyBorder="1" applyAlignment="1">
      <alignment horizontal="centerContinuous"/>
    </xf>
    <xf numFmtId="190" fontId="6" fillId="2" borderId="0" xfId="0" applyNumberFormat="1" applyFont="1" applyFill="1" applyAlignment="1" applyProtection="1">
      <alignment horizontal="centerContinuous"/>
      <protection/>
    </xf>
    <xf numFmtId="190" fontId="6" fillId="2" borderId="0" xfId="0" applyFont="1" applyFill="1" applyAlignment="1">
      <alignment horizontal="centerContinuous"/>
    </xf>
    <xf numFmtId="3" fontId="5" fillId="2" borderId="0" xfId="0" applyNumberFormat="1" applyFont="1" applyFill="1" applyAlignment="1" applyProtection="1">
      <alignment/>
      <protection/>
    </xf>
    <xf numFmtId="190" fontId="0" fillId="0" borderId="0" xfId="0" applyFont="1" applyAlignment="1">
      <alignment/>
    </xf>
    <xf numFmtId="190" fontId="4" fillId="0" borderId="6" xfId="0" applyNumberFormat="1" applyFont="1" applyBorder="1" applyAlignment="1" applyProtection="1">
      <alignment horizontal="center" vertical="center" wrapText="1"/>
      <protection/>
    </xf>
    <xf numFmtId="190" fontId="4" fillId="0" borderId="4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GridLines="0" tabSelected="1" workbookViewId="0" topLeftCell="A1">
      <selection activeCell="A1" sqref="A1"/>
    </sheetView>
  </sheetViews>
  <sheetFormatPr defaultColWidth="12.7109375" defaultRowHeight="12.75"/>
  <cols>
    <col min="1" max="1" width="23.7109375" style="1" customWidth="1"/>
    <col min="2" max="9" width="10.7109375" style="1" customWidth="1"/>
    <col min="10" max="16384" width="12.7109375" style="1" customWidth="1"/>
  </cols>
  <sheetData>
    <row r="1" ht="12" customHeight="1">
      <c r="J1" s="26"/>
    </row>
    <row r="2" spans="1:10" ht="20.25" customHeight="1">
      <c r="A2" s="26"/>
      <c r="B2" s="27"/>
      <c r="C2" s="27"/>
      <c r="D2" s="27"/>
      <c r="E2" s="27"/>
      <c r="F2" s="27"/>
      <c r="G2" s="27"/>
      <c r="H2" s="27"/>
      <c r="I2" s="27"/>
      <c r="J2" s="28"/>
    </row>
    <row r="3" spans="1:10" ht="9.75" customHeight="1">
      <c r="A3" s="29" t="s">
        <v>40</v>
      </c>
      <c r="B3" s="30"/>
      <c r="C3" s="30"/>
      <c r="D3" s="30"/>
      <c r="E3" s="30"/>
      <c r="F3" s="30"/>
      <c r="G3" s="30"/>
      <c r="H3" s="30"/>
      <c r="I3" s="30"/>
      <c r="J3" s="28"/>
    </row>
    <row r="4" spans="9:10" ht="24" customHeight="1">
      <c r="I4" s="2" t="s">
        <v>0</v>
      </c>
      <c r="J4" s="26"/>
    </row>
    <row r="5" spans="1:10" ht="18" customHeight="1">
      <c r="A5" s="37" t="s">
        <v>31</v>
      </c>
      <c r="B5" s="11" t="s">
        <v>38</v>
      </c>
      <c r="C5" s="12"/>
      <c r="D5" s="12"/>
      <c r="E5" s="12"/>
      <c r="F5" s="12"/>
      <c r="G5" s="12"/>
      <c r="H5" s="12"/>
      <c r="I5" s="12"/>
      <c r="J5" s="26"/>
    </row>
    <row r="6" spans="1:10" ht="15" customHeight="1">
      <c r="A6" s="38"/>
      <c r="B6" s="13">
        <v>1991</v>
      </c>
      <c r="C6" s="13">
        <v>1992</v>
      </c>
      <c r="D6" s="13">
        <v>1993</v>
      </c>
      <c r="E6" s="13">
        <v>1994</v>
      </c>
      <c r="F6" s="13">
        <v>1995</v>
      </c>
      <c r="G6" s="13">
        <v>1996</v>
      </c>
      <c r="H6" s="13">
        <v>1997</v>
      </c>
      <c r="I6" s="14">
        <v>1998</v>
      </c>
      <c r="J6" s="26"/>
    </row>
    <row r="7" spans="1:9" s="17" customFormat="1" ht="15" customHeight="1">
      <c r="A7" s="22" t="s">
        <v>32</v>
      </c>
      <c r="B7" s="23">
        <f>B8+B16+B26+B31+B35</f>
        <v>146987649</v>
      </c>
      <c r="C7" s="23">
        <f aca="true" t="shared" si="0" ref="C7:I7">C8+C16+C26+C31+C35</f>
        <v>149269221</v>
      </c>
      <c r="D7" s="23">
        <f t="shared" si="0"/>
        <v>151546289</v>
      </c>
      <c r="E7" s="23">
        <f t="shared" si="0"/>
        <v>153823966</v>
      </c>
      <c r="F7" s="23">
        <f t="shared" si="0"/>
        <v>156106433</v>
      </c>
      <c r="G7" s="23">
        <f t="shared" si="0"/>
        <v>158400728</v>
      </c>
      <c r="H7" s="23">
        <f t="shared" si="0"/>
        <v>160710275</v>
      </c>
      <c r="I7" s="23">
        <f t="shared" si="0"/>
        <v>163033766</v>
      </c>
    </row>
    <row r="8" spans="1:9" s="17" customFormat="1" ht="27" customHeight="1">
      <c r="A8" s="22" t="s">
        <v>33</v>
      </c>
      <c r="B8" s="23">
        <v>10028749</v>
      </c>
      <c r="C8" s="23">
        <v>10303853</v>
      </c>
      <c r="D8" s="23">
        <f aca="true" t="shared" si="1" ref="D8:I8">SUM(D9:D15)</f>
        <v>10581698</v>
      </c>
      <c r="E8" s="23">
        <f t="shared" si="1"/>
        <v>10863416</v>
      </c>
      <c r="F8" s="23">
        <f t="shared" si="1"/>
        <v>11149453</v>
      </c>
      <c r="G8" s="23">
        <f t="shared" si="1"/>
        <v>11440253</v>
      </c>
      <c r="H8" s="23">
        <f t="shared" si="1"/>
        <v>11736040</v>
      </c>
      <c r="I8" s="23">
        <f t="shared" si="1"/>
        <v>12036829</v>
      </c>
    </row>
    <row r="9" spans="1:9" ht="19.5" customHeight="1">
      <c r="A9" s="5" t="s">
        <v>1</v>
      </c>
      <c r="B9" s="21">
        <v>1133188</v>
      </c>
      <c r="C9" s="21">
        <v>1158863</v>
      </c>
      <c r="D9" s="21">
        <v>1184626</v>
      </c>
      <c r="E9" s="21">
        <v>1210515</v>
      </c>
      <c r="F9" s="21">
        <v>1236566</v>
      </c>
      <c r="G9" s="21">
        <v>1262858</v>
      </c>
      <c r="H9" s="21">
        <v>1289365</v>
      </c>
      <c r="I9" s="21">
        <v>1316066</v>
      </c>
    </row>
    <row r="10" spans="1:9" ht="17.25" customHeight="1">
      <c r="A10" s="5" t="s">
        <v>2</v>
      </c>
      <c r="B10" s="21">
        <v>417570</v>
      </c>
      <c r="C10" s="21">
        <v>431846</v>
      </c>
      <c r="D10" s="21">
        <v>446149</v>
      </c>
      <c r="E10" s="21">
        <v>460549</v>
      </c>
      <c r="F10" s="21">
        <v>475070</v>
      </c>
      <c r="G10" s="21">
        <v>489714</v>
      </c>
      <c r="H10" s="21">
        <v>504489</v>
      </c>
      <c r="I10" s="21">
        <v>519401</v>
      </c>
    </row>
    <row r="11" spans="1:9" ht="17.25" customHeight="1">
      <c r="A11" s="5" t="s">
        <v>3</v>
      </c>
      <c r="B11" s="21">
        <v>2103945</v>
      </c>
      <c r="C11" s="21">
        <v>2159775</v>
      </c>
      <c r="D11" s="21">
        <v>2216731</v>
      </c>
      <c r="E11" s="21">
        <v>2275165</v>
      </c>
      <c r="F11" s="21">
        <v>2335178</v>
      </c>
      <c r="G11" s="21">
        <v>2396906</v>
      </c>
      <c r="H11" s="21">
        <v>2460434</v>
      </c>
      <c r="I11" s="21">
        <v>2525714</v>
      </c>
    </row>
    <row r="12" spans="1:9" ht="17.25" customHeight="1">
      <c r="A12" s="5" t="s">
        <v>4</v>
      </c>
      <c r="B12" s="21">
        <v>217160</v>
      </c>
      <c r="C12" s="21">
        <v>223874</v>
      </c>
      <c r="D12" s="21">
        <v>230604</v>
      </c>
      <c r="E12" s="21">
        <v>237385</v>
      </c>
      <c r="F12" s="21">
        <v>244225</v>
      </c>
      <c r="G12" s="21">
        <v>251138</v>
      </c>
      <c r="H12" s="21">
        <v>258088</v>
      </c>
      <c r="I12" s="21">
        <v>265034</v>
      </c>
    </row>
    <row r="13" spans="1:9" ht="17.25" customHeight="1">
      <c r="A13" s="5" t="s">
        <v>5</v>
      </c>
      <c r="B13" s="21">
        <v>4949321</v>
      </c>
      <c r="C13" s="21">
        <v>5074036</v>
      </c>
      <c r="D13" s="21">
        <v>5200320</v>
      </c>
      <c r="E13" s="21">
        <v>5328505</v>
      </c>
      <c r="F13" s="21">
        <v>5458578</v>
      </c>
      <c r="G13" s="21">
        <v>5590456</v>
      </c>
      <c r="H13" s="21">
        <v>5724140</v>
      </c>
      <c r="I13" s="21">
        <v>5859606</v>
      </c>
    </row>
    <row r="14" spans="1:9" ht="17.25" customHeight="1">
      <c r="A14" s="5" t="s">
        <v>6</v>
      </c>
      <c r="B14" s="21">
        <v>288246</v>
      </c>
      <c r="C14" s="21">
        <v>306609</v>
      </c>
      <c r="D14" s="21">
        <v>325236</v>
      </c>
      <c r="E14" s="21">
        <v>344137</v>
      </c>
      <c r="F14" s="21">
        <v>363314</v>
      </c>
      <c r="G14" s="21">
        <v>382786</v>
      </c>
      <c r="H14" s="21">
        <v>402557</v>
      </c>
      <c r="I14" s="21">
        <v>422624</v>
      </c>
    </row>
    <row r="15" spans="1:9" ht="17.25" customHeight="1">
      <c r="A15" s="5" t="s">
        <v>7</v>
      </c>
      <c r="B15" s="21">
        <v>919319</v>
      </c>
      <c r="C15" s="21">
        <v>948850</v>
      </c>
      <c r="D15" s="21">
        <v>978032</v>
      </c>
      <c r="E15" s="21">
        <v>1007160</v>
      </c>
      <c r="F15" s="21">
        <v>1036522</v>
      </c>
      <c r="G15" s="21">
        <v>1066395</v>
      </c>
      <c r="H15" s="21">
        <v>1096967</v>
      </c>
      <c r="I15" s="21">
        <v>1128384</v>
      </c>
    </row>
    <row r="16" spans="1:9" s="17" customFormat="1" ht="27" customHeight="1">
      <c r="A16" s="22" t="s">
        <v>34</v>
      </c>
      <c r="B16" s="23">
        <v>42571046</v>
      </c>
      <c r="C16" s="23">
        <v>43111208</v>
      </c>
      <c r="D16" s="23">
        <f aca="true" t="shared" si="2" ref="D16:I16">SUM(D17:D25)</f>
        <v>43651959</v>
      </c>
      <c r="E16" s="23">
        <f t="shared" si="2"/>
        <v>44194613</v>
      </c>
      <c r="F16" s="23">
        <f t="shared" si="2"/>
        <v>44741112</v>
      </c>
      <c r="G16" s="23">
        <f t="shared" si="2"/>
        <v>45294104</v>
      </c>
      <c r="H16" s="23">
        <f t="shared" si="2"/>
        <v>45854455</v>
      </c>
      <c r="I16" s="23">
        <f t="shared" si="2"/>
        <v>46421453</v>
      </c>
    </row>
    <row r="17" spans="1:9" ht="21.75" customHeight="1">
      <c r="A17" s="5" t="s">
        <v>8</v>
      </c>
      <c r="B17" s="21">
        <v>4940211</v>
      </c>
      <c r="C17" s="21">
        <v>5009401</v>
      </c>
      <c r="D17" s="21">
        <v>5077922</v>
      </c>
      <c r="E17" s="21">
        <v>5146116</v>
      </c>
      <c r="F17" s="21">
        <v>5214267</v>
      </c>
      <c r="G17" s="21">
        <v>5282240</v>
      </c>
      <c r="H17" s="21">
        <v>5349575</v>
      </c>
      <c r="I17" s="21">
        <v>5416120</v>
      </c>
    </row>
    <row r="18" spans="1:9" ht="17.25" customHeight="1">
      <c r="A18" s="5" t="s">
        <v>9</v>
      </c>
      <c r="B18" s="21">
        <v>2595233</v>
      </c>
      <c r="C18" s="21">
        <v>2620592</v>
      </c>
      <c r="D18" s="21">
        <v>2646703</v>
      </c>
      <c r="E18" s="21">
        <v>2673504</v>
      </c>
      <c r="F18" s="21">
        <v>2701008</v>
      </c>
      <c r="G18" s="21">
        <v>2729253</v>
      </c>
      <c r="H18" s="21">
        <v>2758129</v>
      </c>
      <c r="I18" s="21">
        <v>2787556</v>
      </c>
    </row>
    <row r="19" spans="1:9" ht="17.25" customHeight="1">
      <c r="A19" s="5" t="s">
        <v>10</v>
      </c>
      <c r="B19" s="21">
        <v>6372006</v>
      </c>
      <c r="C19" s="21">
        <v>6472568</v>
      </c>
      <c r="D19" s="21">
        <v>6575092</v>
      </c>
      <c r="E19" s="21">
        <v>6679651</v>
      </c>
      <c r="F19" s="21">
        <v>6786354</v>
      </c>
      <c r="G19" s="21">
        <v>6896230</v>
      </c>
      <c r="H19" s="21">
        <v>7010107</v>
      </c>
      <c r="I19" s="21">
        <v>7127727</v>
      </c>
    </row>
    <row r="20" spans="1:9" ht="17.25" customHeight="1">
      <c r="A20" s="5" t="s">
        <v>11</v>
      </c>
      <c r="B20" s="21">
        <v>2419411</v>
      </c>
      <c r="C20" s="21">
        <v>2455279</v>
      </c>
      <c r="D20" s="21">
        <v>2491637</v>
      </c>
      <c r="E20" s="21">
        <v>2528357</v>
      </c>
      <c r="F20" s="21">
        <v>2565486</v>
      </c>
      <c r="G20" s="21">
        <v>2603148</v>
      </c>
      <c r="H20" s="21">
        <v>2641355</v>
      </c>
      <c r="I20" s="21">
        <v>2680143</v>
      </c>
    </row>
    <row r="21" spans="1:9" ht="17.25" customHeight="1">
      <c r="A21" s="5" t="s">
        <v>12</v>
      </c>
      <c r="B21" s="21">
        <v>3206975</v>
      </c>
      <c r="C21" s="21">
        <v>3242937</v>
      </c>
      <c r="D21" s="21">
        <v>3279573</v>
      </c>
      <c r="E21" s="21">
        <v>3316998</v>
      </c>
      <c r="F21" s="21">
        <v>3355310</v>
      </c>
      <c r="G21" s="21">
        <v>3394148</v>
      </c>
      <c r="H21" s="21">
        <v>3433234</v>
      </c>
      <c r="I21" s="21">
        <v>3472514</v>
      </c>
    </row>
    <row r="22" spans="1:9" ht="17.25" customHeight="1">
      <c r="A22" s="5" t="s">
        <v>13</v>
      </c>
      <c r="B22" s="21">
        <v>7142353</v>
      </c>
      <c r="C22" s="21">
        <v>7206752</v>
      </c>
      <c r="D22" s="21">
        <v>7272733</v>
      </c>
      <c r="E22" s="21">
        <v>7339858</v>
      </c>
      <c r="F22" s="21">
        <v>7408258</v>
      </c>
      <c r="G22" s="21">
        <v>7477736</v>
      </c>
      <c r="H22" s="21">
        <v>7548183</v>
      </c>
      <c r="I22" s="21">
        <v>7619486</v>
      </c>
    </row>
    <row r="23" spans="1:9" ht="17.25" customHeight="1">
      <c r="A23" s="5" t="s">
        <v>14</v>
      </c>
      <c r="B23" s="21">
        <v>2515869</v>
      </c>
      <c r="C23" s="21">
        <v>2552831</v>
      </c>
      <c r="D23" s="21">
        <v>2590938</v>
      </c>
      <c r="E23" s="21">
        <v>2630351</v>
      </c>
      <c r="F23" s="21">
        <v>2671040</v>
      </c>
      <c r="G23" s="21">
        <v>2712605</v>
      </c>
      <c r="H23" s="21">
        <v>2754697</v>
      </c>
      <c r="I23" s="21">
        <v>2797281</v>
      </c>
    </row>
    <row r="24" spans="1:9" ht="17.25" customHeight="1">
      <c r="A24" s="5" t="s">
        <v>15</v>
      </c>
      <c r="B24" s="21">
        <v>1493251</v>
      </c>
      <c r="C24" s="21">
        <v>1521094</v>
      </c>
      <c r="D24" s="21">
        <v>1548814</v>
      </c>
      <c r="E24" s="21">
        <v>1576556</v>
      </c>
      <c r="F24" s="21">
        <v>1604427</v>
      </c>
      <c r="G24" s="21">
        <v>1632859</v>
      </c>
      <c r="H24" s="21">
        <v>1662168</v>
      </c>
      <c r="I24" s="21">
        <v>1692306</v>
      </c>
    </row>
    <row r="25" spans="1:9" ht="17.25" customHeight="1">
      <c r="A25" s="5" t="s">
        <v>16</v>
      </c>
      <c r="B25" s="21">
        <v>11885737</v>
      </c>
      <c r="C25" s="21">
        <v>12029754</v>
      </c>
      <c r="D25" s="21">
        <v>12168547</v>
      </c>
      <c r="E25" s="21">
        <v>12303222</v>
      </c>
      <c r="F25" s="21">
        <v>12434962</v>
      </c>
      <c r="G25" s="21">
        <v>12565885</v>
      </c>
      <c r="H25" s="21">
        <v>12697007</v>
      </c>
      <c r="I25" s="21">
        <v>12828320</v>
      </c>
    </row>
    <row r="26" spans="1:9" s="17" customFormat="1" ht="27" customHeight="1">
      <c r="A26" s="22" t="s">
        <v>35</v>
      </c>
      <c r="B26" s="23">
        <v>62819505</v>
      </c>
      <c r="C26" s="23">
        <v>63739504</v>
      </c>
      <c r="D26" s="23">
        <f aca="true" t="shared" si="3" ref="D26:I26">SUM(D27:D30)</f>
        <v>64657116</v>
      </c>
      <c r="E26" s="23">
        <f t="shared" si="3"/>
        <v>65573506</v>
      </c>
      <c r="F26" s="23">
        <f t="shared" si="3"/>
        <v>66489540</v>
      </c>
      <c r="G26" s="23">
        <f t="shared" si="3"/>
        <v>67408374</v>
      </c>
      <c r="H26" s="23">
        <f t="shared" si="3"/>
        <v>68331524</v>
      </c>
      <c r="I26" s="23">
        <f t="shared" si="3"/>
        <v>69258745</v>
      </c>
    </row>
    <row r="27" spans="1:9" ht="21.75" customHeight="1">
      <c r="A27" s="5" t="s">
        <v>17</v>
      </c>
      <c r="B27" s="21">
        <v>15756132</v>
      </c>
      <c r="C27" s="21">
        <v>15969477</v>
      </c>
      <c r="D27" s="21">
        <v>16181504</v>
      </c>
      <c r="E27" s="21">
        <v>16392390</v>
      </c>
      <c r="F27" s="21">
        <v>16602423</v>
      </c>
      <c r="G27" s="21">
        <v>16812751</v>
      </c>
      <c r="H27" s="21">
        <v>17024849</v>
      </c>
      <c r="I27" s="21">
        <v>17238719</v>
      </c>
    </row>
    <row r="28" spans="1:9" ht="17.25" customHeight="1">
      <c r="A28" s="5" t="s">
        <v>18</v>
      </c>
      <c r="B28" s="21">
        <v>2600179</v>
      </c>
      <c r="C28" s="21">
        <v>2653324</v>
      </c>
      <c r="D28" s="21">
        <v>2706063</v>
      </c>
      <c r="E28" s="21">
        <v>2758581</v>
      </c>
      <c r="F28" s="21">
        <v>2811048</v>
      </c>
      <c r="G28" s="21">
        <v>2863678</v>
      </c>
      <c r="H28" s="21">
        <v>2916530</v>
      </c>
      <c r="I28" s="21">
        <v>2969708</v>
      </c>
    </row>
    <row r="29" spans="1:9" ht="17.25" customHeight="1">
      <c r="A29" s="5" t="s">
        <v>19</v>
      </c>
      <c r="B29" s="21">
        <v>12823351</v>
      </c>
      <c r="C29" s="21">
        <v>12940331</v>
      </c>
      <c r="D29" s="21">
        <v>13054249</v>
      </c>
      <c r="E29" s="21">
        <v>13165889</v>
      </c>
      <c r="F29" s="21">
        <v>13275785</v>
      </c>
      <c r="G29" s="21">
        <v>13383980</v>
      </c>
      <c r="H29" s="21">
        <v>13490380</v>
      </c>
      <c r="I29" s="21">
        <v>13595139</v>
      </c>
    </row>
    <row r="30" spans="1:9" ht="17.25" customHeight="1">
      <c r="A30" s="5" t="s">
        <v>20</v>
      </c>
      <c r="B30" s="21">
        <v>31639843</v>
      </c>
      <c r="C30" s="21">
        <v>32176372</v>
      </c>
      <c r="D30" s="21">
        <v>32715300</v>
      </c>
      <c r="E30" s="21">
        <v>33256646</v>
      </c>
      <c r="F30" s="21">
        <v>33800284</v>
      </c>
      <c r="G30" s="21">
        <v>34347965</v>
      </c>
      <c r="H30" s="21">
        <v>34899765</v>
      </c>
      <c r="I30" s="21">
        <v>35455179</v>
      </c>
    </row>
    <row r="31" spans="1:9" s="17" customFormat="1" ht="27" customHeight="1">
      <c r="A31" s="22" t="s">
        <v>36</v>
      </c>
      <c r="B31" s="23">
        <v>22147691</v>
      </c>
      <c r="C31" s="23">
        <v>22459580</v>
      </c>
      <c r="D31" s="23">
        <f aca="true" t="shared" si="4" ref="D31:I31">SUM(D32:D34)</f>
        <v>22766831</v>
      </c>
      <c r="E31" s="23">
        <f t="shared" si="4"/>
        <v>23070134</v>
      </c>
      <c r="F31" s="23">
        <f t="shared" si="4"/>
        <v>23370119</v>
      </c>
      <c r="G31" s="23">
        <f t="shared" si="4"/>
        <v>23667605</v>
      </c>
      <c r="H31" s="23">
        <f t="shared" si="4"/>
        <v>23963075</v>
      </c>
      <c r="I31" s="23">
        <f t="shared" si="4"/>
        <v>24256145</v>
      </c>
    </row>
    <row r="32" spans="1:9" ht="21.75" customHeight="1">
      <c r="A32" s="5" t="s">
        <v>21</v>
      </c>
      <c r="B32" s="21">
        <v>8455924</v>
      </c>
      <c r="C32" s="21">
        <v>8574977</v>
      </c>
      <c r="D32" s="21">
        <v>8692722</v>
      </c>
      <c r="E32" s="21">
        <v>8809304</v>
      </c>
      <c r="F32" s="21">
        <v>8924872</v>
      </c>
      <c r="G32" s="21">
        <v>9039912</v>
      </c>
      <c r="H32" s="21">
        <v>9154360</v>
      </c>
      <c r="I32" s="21">
        <v>9268096</v>
      </c>
    </row>
    <row r="33" spans="1:9" ht="16.5" customHeight="1">
      <c r="A33" s="5" t="s">
        <v>22</v>
      </c>
      <c r="B33" s="21">
        <v>4543573</v>
      </c>
      <c r="C33" s="21">
        <v>4628004</v>
      </c>
      <c r="D33" s="21">
        <v>4710928</v>
      </c>
      <c r="E33" s="21">
        <v>4792548</v>
      </c>
      <c r="F33" s="21">
        <v>4873070</v>
      </c>
      <c r="G33" s="21">
        <v>4952862</v>
      </c>
      <c r="H33" s="21">
        <v>5032175</v>
      </c>
      <c r="I33" s="21">
        <v>5110789</v>
      </c>
    </row>
    <row r="34" spans="1:9" ht="16.5" customHeight="1">
      <c r="A34" s="5" t="s">
        <v>23</v>
      </c>
      <c r="B34" s="21">
        <v>9148194</v>
      </c>
      <c r="C34" s="21">
        <v>9256599</v>
      </c>
      <c r="D34" s="21">
        <v>9363181</v>
      </c>
      <c r="E34" s="21">
        <v>9468282</v>
      </c>
      <c r="F34" s="21">
        <v>9572177</v>
      </c>
      <c r="G34" s="21">
        <v>9674831</v>
      </c>
      <c r="H34" s="21">
        <v>9776540</v>
      </c>
      <c r="I34" s="21">
        <v>9877260</v>
      </c>
    </row>
    <row r="35" spans="1:9" s="17" customFormat="1" ht="27" customHeight="1">
      <c r="A35" s="22" t="s">
        <v>37</v>
      </c>
      <c r="B35" s="23">
        <v>9420658</v>
      </c>
      <c r="C35" s="23">
        <v>9655076</v>
      </c>
      <c r="D35" s="23">
        <f aca="true" t="shared" si="5" ref="D35:I35">SUM(D36:D39)</f>
        <v>9888685</v>
      </c>
      <c r="E35" s="23">
        <f t="shared" si="5"/>
        <v>10122297</v>
      </c>
      <c r="F35" s="23">
        <f t="shared" si="5"/>
        <v>10356209</v>
      </c>
      <c r="G35" s="23">
        <f t="shared" si="5"/>
        <v>10590392</v>
      </c>
      <c r="H35" s="23">
        <f t="shared" si="5"/>
        <v>10825181</v>
      </c>
      <c r="I35" s="23">
        <f t="shared" si="5"/>
        <v>11060594</v>
      </c>
    </row>
    <row r="36" spans="1:9" ht="21.75" customHeight="1">
      <c r="A36" s="5" t="s">
        <v>24</v>
      </c>
      <c r="B36" s="21">
        <v>1780623</v>
      </c>
      <c r="C36" s="21">
        <v>1815659</v>
      </c>
      <c r="D36" s="21">
        <v>1850146</v>
      </c>
      <c r="E36" s="21">
        <v>1884252</v>
      </c>
      <c r="F36" s="21">
        <v>1918040</v>
      </c>
      <c r="G36" s="21">
        <v>1951731</v>
      </c>
      <c r="H36" s="21">
        <v>1985579</v>
      </c>
      <c r="I36" s="21">
        <v>2019574</v>
      </c>
    </row>
    <row r="37" spans="1:9" ht="16.5" customHeight="1">
      <c r="A37" s="5" t="s">
        <v>25</v>
      </c>
      <c r="B37" s="21">
        <v>2026908</v>
      </c>
      <c r="C37" s="21">
        <v>2077627</v>
      </c>
      <c r="D37" s="21">
        <v>2128635</v>
      </c>
      <c r="E37" s="21">
        <v>2180000</v>
      </c>
      <c r="F37" s="21">
        <v>2231687</v>
      </c>
      <c r="G37" s="21">
        <v>2283481</v>
      </c>
      <c r="H37" s="21">
        <v>2335344</v>
      </c>
      <c r="I37" s="21">
        <v>2387238</v>
      </c>
    </row>
    <row r="38" spans="1:9" ht="16.5" customHeight="1">
      <c r="A38" s="5" t="s">
        <v>26</v>
      </c>
      <c r="B38" s="21">
        <v>4014739</v>
      </c>
      <c r="C38" s="21">
        <v>4117729</v>
      </c>
      <c r="D38" s="21">
        <v>4220311</v>
      </c>
      <c r="E38" s="21">
        <v>4322803</v>
      </c>
      <c r="F38" s="21">
        <v>4425302</v>
      </c>
      <c r="G38" s="21">
        <v>4527420</v>
      </c>
      <c r="H38" s="21">
        <v>4629154</v>
      </c>
      <c r="I38" s="21">
        <v>4730643</v>
      </c>
    </row>
    <row r="39" spans="1:9" ht="16.5" customHeight="1">
      <c r="A39" s="5" t="s">
        <v>27</v>
      </c>
      <c r="B39" s="21">
        <v>1598388</v>
      </c>
      <c r="C39" s="21">
        <v>1644061</v>
      </c>
      <c r="D39" s="21">
        <v>1689593</v>
      </c>
      <c r="E39" s="21">
        <v>1735242</v>
      </c>
      <c r="F39" s="21">
        <v>1781180</v>
      </c>
      <c r="G39" s="21">
        <v>1827760</v>
      </c>
      <c r="H39" s="21">
        <v>1875104</v>
      </c>
      <c r="I39" s="21">
        <v>1923139</v>
      </c>
    </row>
    <row r="40" spans="1:9" ht="6" customHeight="1">
      <c r="A40" s="6"/>
      <c r="B40" s="7"/>
      <c r="C40" s="7"/>
      <c r="D40" s="7"/>
      <c r="E40" s="7"/>
      <c r="F40" s="7"/>
      <c r="G40" s="7"/>
      <c r="H40" s="7"/>
      <c r="I40" s="7"/>
    </row>
    <row r="41" spans="1:11" s="3" customFormat="1" ht="7.5" customHeight="1">
      <c r="A41" s="1"/>
      <c r="B41" s="9"/>
      <c r="C41" s="9"/>
      <c r="D41" s="9"/>
      <c r="E41" s="4"/>
      <c r="F41" s="4"/>
      <c r="G41" s="4"/>
      <c r="H41" s="4"/>
      <c r="I41" s="26"/>
      <c r="J41" s="26"/>
      <c r="K41" s="26"/>
    </row>
    <row r="42" spans="1:11" s="3" customFormat="1" ht="13.5" customHeight="1">
      <c r="A42" s="24" t="s">
        <v>29</v>
      </c>
      <c r="B42" s="31"/>
      <c r="C42" s="31"/>
      <c r="D42" s="31"/>
      <c r="E42" s="31"/>
      <c r="F42" s="9"/>
      <c r="G42" s="9"/>
      <c r="H42" s="9"/>
      <c r="I42" s="26"/>
      <c r="J42" s="26"/>
      <c r="K42" s="26"/>
    </row>
    <row r="43" spans="1:11" ht="7.5" customHeight="1">
      <c r="A43" s="5" t="s">
        <v>39</v>
      </c>
      <c r="B43" s="4"/>
      <c r="C43" s="4"/>
      <c r="D43" s="4"/>
      <c r="E43" s="4"/>
      <c r="F43" s="4"/>
      <c r="G43" s="4"/>
      <c r="H43" s="4"/>
      <c r="I43" s="26"/>
      <c r="J43" s="26"/>
      <c r="K43" s="26"/>
    </row>
    <row r="44" spans="1:11" ht="7.5" customHeight="1">
      <c r="A44" s="5" t="s">
        <v>30</v>
      </c>
      <c r="I44" s="26"/>
      <c r="J44" s="26"/>
      <c r="K44" s="26"/>
    </row>
    <row r="45" spans="9:11" ht="7.5" customHeight="1">
      <c r="I45" s="26"/>
      <c r="J45" s="26"/>
      <c r="K45" s="26"/>
    </row>
    <row r="46" spans="9:11" ht="12.75">
      <c r="I46" s="26"/>
      <c r="J46" s="26"/>
      <c r="K46" s="26"/>
    </row>
    <row r="47" spans="9:11" ht="12.75">
      <c r="I47" s="26"/>
      <c r="J47" s="26"/>
      <c r="K47" s="26"/>
    </row>
    <row r="48" spans="9:11" ht="12.75">
      <c r="I48" s="26"/>
      <c r="J48" s="26"/>
      <c r="K48" s="26"/>
    </row>
    <row r="49" spans="9:11" ht="12.75">
      <c r="I49" s="26"/>
      <c r="J49" s="26"/>
      <c r="K49" s="26"/>
    </row>
    <row r="50" spans="9:11" ht="12.75">
      <c r="I50" s="26"/>
      <c r="J50" s="26"/>
      <c r="K50" s="26"/>
    </row>
    <row r="51" spans="9:11" ht="12.75">
      <c r="I51" s="26"/>
      <c r="J51" s="26"/>
      <c r="K51" s="26"/>
    </row>
    <row r="52" spans="9:11" ht="12.75">
      <c r="I52" s="26"/>
      <c r="J52" s="26"/>
      <c r="K52" s="26"/>
    </row>
    <row r="53" spans="9:11" ht="12.75">
      <c r="I53" s="26"/>
      <c r="J53" s="26"/>
      <c r="K53" s="26"/>
    </row>
    <row r="54" spans="9:11" ht="12.75">
      <c r="I54" s="26"/>
      <c r="J54" s="26"/>
      <c r="K54" s="26"/>
    </row>
    <row r="55" spans="9:11" ht="12.75">
      <c r="I55" s="26"/>
      <c r="J55" s="26"/>
      <c r="K55" s="26"/>
    </row>
    <row r="56" spans="9:11" ht="12.75">
      <c r="I56" s="26"/>
      <c r="J56" s="26"/>
      <c r="K56" s="26"/>
    </row>
    <row r="57" spans="9:11" ht="12.75">
      <c r="I57" s="26"/>
      <c r="J57" s="26"/>
      <c r="K57" s="26"/>
    </row>
    <row r="58" spans="9:11" ht="12.75">
      <c r="I58" s="26"/>
      <c r="J58" s="26"/>
      <c r="K58" s="26"/>
    </row>
    <row r="59" spans="9:11" ht="12.75">
      <c r="I59" s="26"/>
      <c r="J59" s="26"/>
      <c r="K59" s="26"/>
    </row>
    <row r="60" spans="9:11" ht="12.75">
      <c r="I60" s="26"/>
      <c r="J60" s="26"/>
      <c r="K60" s="26"/>
    </row>
    <row r="61" spans="9:11" ht="12.75">
      <c r="I61" s="26"/>
      <c r="J61" s="26"/>
      <c r="K61" s="26"/>
    </row>
    <row r="62" spans="9:11" ht="12.75">
      <c r="I62" s="26"/>
      <c r="J62" s="26"/>
      <c r="K62" s="26"/>
    </row>
    <row r="63" spans="9:11" ht="12.75">
      <c r="I63" s="26"/>
      <c r="J63" s="26"/>
      <c r="K63" s="26"/>
    </row>
    <row r="64" spans="9:11" ht="12.75">
      <c r="I64" s="26"/>
      <c r="J64" s="26"/>
      <c r="K64" s="26"/>
    </row>
    <row r="65" spans="9:11" ht="12.75">
      <c r="I65" s="26"/>
      <c r="J65" s="26"/>
      <c r="K65" s="26"/>
    </row>
    <row r="66" spans="9:11" ht="12.75">
      <c r="I66" s="26"/>
      <c r="J66" s="26"/>
      <c r="K66" s="26"/>
    </row>
    <row r="67" spans="9:11" ht="12.75">
      <c r="I67" s="26"/>
      <c r="J67" s="26"/>
      <c r="K67" s="26"/>
    </row>
    <row r="68" spans="9:11" ht="12.75">
      <c r="I68" s="26"/>
      <c r="J68" s="26"/>
      <c r="K68" s="26"/>
    </row>
    <row r="69" spans="9:11" ht="12.75">
      <c r="I69" s="26"/>
      <c r="J69" s="26"/>
      <c r="K69" s="26"/>
    </row>
    <row r="70" spans="9:11" ht="12.75">
      <c r="I70" s="26"/>
      <c r="J70" s="26"/>
      <c r="K70" s="26"/>
    </row>
    <row r="71" spans="9:11" ht="12.75">
      <c r="I71" s="26"/>
      <c r="J71" s="26"/>
      <c r="K71" s="26"/>
    </row>
    <row r="72" spans="9:11" ht="12.75">
      <c r="I72" s="26"/>
      <c r="J72" s="26"/>
      <c r="K72" s="26"/>
    </row>
    <row r="73" spans="9:11" ht="12.75">
      <c r="I73" s="26"/>
      <c r="J73" s="26"/>
      <c r="K73" s="26"/>
    </row>
    <row r="74" spans="9:11" ht="12.75">
      <c r="I74" s="26"/>
      <c r="J74" s="26"/>
      <c r="K74" s="26"/>
    </row>
    <row r="75" spans="9:11" ht="12.75">
      <c r="I75" s="26"/>
      <c r="J75" s="26"/>
      <c r="K75" s="26"/>
    </row>
    <row r="76" spans="9:11" ht="12.75">
      <c r="I76" s="26"/>
      <c r="J76" s="26"/>
      <c r="K76" s="26"/>
    </row>
    <row r="77" spans="9:11" ht="12.75">
      <c r="I77" s="26"/>
      <c r="J77" s="26"/>
      <c r="K77" s="26"/>
    </row>
    <row r="78" spans="9:11" ht="12.75">
      <c r="I78" s="26"/>
      <c r="J78" s="26"/>
      <c r="K78" s="26"/>
    </row>
    <row r="79" spans="9:11" ht="12.75">
      <c r="I79" s="26"/>
      <c r="J79" s="26"/>
      <c r="K79" s="26"/>
    </row>
    <row r="80" spans="9:11" ht="12.75">
      <c r="I80" s="26"/>
      <c r="J80" s="26"/>
      <c r="K80" s="26"/>
    </row>
    <row r="81" spans="9:11" ht="12.75">
      <c r="I81" s="26"/>
      <c r="J81" s="26"/>
      <c r="K81" s="26"/>
    </row>
    <row r="82" spans="9:11" ht="12.75">
      <c r="I82" s="26"/>
      <c r="J82" s="26"/>
      <c r="K82" s="26"/>
    </row>
    <row r="83" spans="9:11" ht="12.75">
      <c r="I83" s="26"/>
      <c r="J83" s="26"/>
      <c r="K83" s="26"/>
    </row>
    <row r="84" spans="9:11" ht="12.75">
      <c r="I84" s="26"/>
      <c r="J84" s="26"/>
      <c r="K84" s="26"/>
    </row>
    <row r="85" spans="9:11" ht="12.75">
      <c r="I85" s="26"/>
      <c r="J85" s="26"/>
      <c r="K85" s="26"/>
    </row>
    <row r="86" spans="9:11" ht="12.75">
      <c r="I86" s="26"/>
      <c r="J86" s="26"/>
      <c r="K86" s="26"/>
    </row>
    <row r="87" spans="9:11" ht="12.75">
      <c r="I87" s="26"/>
      <c r="J87" s="26"/>
      <c r="K87" s="26"/>
    </row>
  </sheetData>
  <mergeCells count="1">
    <mergeCell ref="A5:A6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0"/>
  <sheetViews>
    <sheetView showGridLines="0" workbookViewId="0" topLeftCell="A1">
      <selection activeCell="A1" sqref="A1"/>
    </sheetView>
  </sheetViews>
  <sheetFormatPr defaultColWidth="12.7109375" defaultRowHeight="12.75"/>
  <cols>
    <col min="1" max="1" width="23.7109375" style="1" customWidth="1"/>
    <col min="2" max="7" width="10.00390625" style="1" customWidth="1"/>
    <col min="8" max="8" width="10.28125" style="1" customWidth="1"/>
    <col min="9" max="9" width="9.7109375" style="1" customWidth="1"/>
    <col min="10" max="16384" width="12.7109375" style="1" customWidth="1"/>
  </cols>
  <sheetData>
    <row r="1" spans="2:9" ht="12" customHeight="1">
      <c r="B1" s="10"/>
      <c r="C1" s="10"/>
      <c r="D1" s="10"/>
      <c r="E1" s="10"/>
      <c r="F1" s="10"/>
      <c r="G1" s="10"/>
      <c r="H1" s="10"/>
      <c r="I1" s="10"/>
    </row>
    <row r="2" spans="1:11" ht="20.25" customHeight="1">
      <c r="A2" s="32"/>
      <c r="B2" s="32"/>
      <c r="C2" s="32"/>
      <c r="D2" s="32"/>
      <c r="E2" s="32"/>
      <c r="F2" s="32"/>
      <c r="G2" s="32"/>
      <c r="H2" s="32"/>
      <c r="I2" s="28"/>
      <c r="J2" s="28"/>
      <c r="K2" s="28"/>
    </row>
    <row r="3" spans="1:11" ht="9.75" customHeight="1">
      <c r="A3" s="33" t="s">
        <v>40</v>
      </c>
      <c r="B3" s="34"/>
      <c r="C3" s="34"/>
      <c r="D3" s="34"/>
      <c r="E3" s="34"/>
      <c r="F3" s="34"/>
      <c r="G3" s="34"/>
      <c r="H3" s="34"/>
      <c r="I3" s="28"/>
      <c r="J3" s="28"/>
      <c r="K3" s="28"/>
    </row>
    <row r="4" spans="1:11" ht="24" customHeight="1">
      <c r="A4" s="4"/>
      <c r="B4" s="4"/>
      <c r="C4" s="4"/>
      <c r="D4" s="4"/>
      <c r="E4" s="4"/>
      <c r="F4" s="4"/>
      <c r="G4" s="4"/>
      <c r="H4" s="18" t="s">
        <v>28</v>
      </c>
      <c r="I4" s="26"/>
      <c r="J4" s="26"/>
      <c r="K4" s="26"/>
    </row>
    <row r="5" spans="1:11" ht="18" customHeight="1">
      <c r="A5" s="37" t="s">
        <v>31</v>
      </c>
      <c r="B5" s="11" t="s">
        <v>38</v>
      </c>
      <c r="C5" s="15"/>
      <c r="D5" s="15"/>
      <c r="E5" s="15"/>
      <c r="F5" s="15"/>
      <c r="G5" s="15"/>
      <c r="H5" s="19"/>
      <c r="I5" s="26"/>
      <c r="J5" s="26"/>
      <c r="K5" s="26"/>
    </row>
    <row r="6" spans="1:11" ht="15" customHeight="1">
      <c r="A6" s="38"/>
      <c r="B6" s="16">
        <v>1999</v>
      </c>
      <c r="C6" s="16">
        <v>2000</v>
      </c>
      <c r="D6" s="16">
        <v>2001</v>
      </c>
      <c r="E6" s="16">
        <v>2002</v>
      </c>
      <c r="F6" s="16">
        <v>2003</v>
      </c>
      <c r="G6" s="16">
        <v>2004</v>
      </c>
      <c r="H6" s="20">
        <v>2005</v>
      </c>
      <c r="I6" s="26"/>
      <c r="J6" s="26"/>
      <c r="K6" s="26"/>
    </row>
    <row r="7" spans="1:11" s="17" customFormat="1" ht="15" customHeight="1">
      <c r="A7" s="22" t="s">
        <v>32</v>
      </c>
      <c r="B7" s="23">
        <f>B8+B16+B26+B31+B35</f>
        <v>165371493</v>
      </c>
      <c r="C7" s="23">
        <f aca="true" t="shared" si="0" ref="C7:H7">C8+C16+C26+C31+C35</f>
        <v>167723983</v>
      </c>
      <c r="D7" s="23">
        <f t="shared" si="0"/>
        <v>170089208</v>
      </c>
      <c r="E7" s="23">
        <f t="shared" si="0"/>
        <v>172461810</v>
      </c>
      <c r="F7" s="23">
        <f t="shared" si="0"/>
        <v>174836993</v>
      </c>
      <c r="G7" s="23">
        <f t="shared" si="0"/>
        <v>177211040</v>
      </c>
      <c r="H7" s="23">
        <f t="shared" si="0"/>
        <v>179576925</v>
      </c>
      <c r="I7" s="35"/>
      <c r="J7" s="36"/>
      <c r="K7" s="36"/>
    </row>
    <row r="8" spans="1:11" s="17" customFormat="1" ht="24" customHeight="1">
      <c r="A8" s="22" t="s">
        <v>33</v>
      </c>
      <c r="B8" s="23">
        <f>SUM(B9:B15)</f>
        <v>12342627</v>
      </c>
      <c r="C8" s="23">
        <f aca="true" t="shared" si="1" ref="C8:H8">SUM(C9:C15)</f>
        <v>12653443</v>
      </c>
      <c r="D8" s="23">
        <f t="shared" si="1"/>
        <v>12969188</v>
      </c>
      <c r="E8" s="23">
        <f t="shared" si="1"/>
        <v>13289325</v>
      </c>
      <c r="F8" s="23">
        <f t="shared" si="1"/>
        <v>13613256</v>
      </c>
      <c r="G8" s="23">
        <f t="shared" si="1"/>
        <v>13940383</v>
      </c>
      <c r="H8" s="23">
        <f t="shared" si="1"/>
        <v>14269915</v>
      </c>
      <c r="I8" s="26"/>
      <c r="J8" s="26"/>
      <c r="K8" s="26"/>
    </row>
    <row r="9" spans="1:11" ht="18" customHeight="1">
      <c r="A9" s="5" t="s">
        <v>1</v>
      </c>
      <c r="B9" s="21">
        <v>1343004</v>
      </c>
      <c r="C9" s="21">
        <v>1370168</v>
      </c>
      <c r="D9" s="21">
        <v>1397546</v>
      </c>
      <c r="E9" s="21">
        <v>1425111</v>
      </c>
      <c r="F9" s="21">
        <v>1452836</v>
      </c>
      <c r="G9" s="21">
        <v>1480711</v>
      </c>
      <c r="H9" s="21">
        <v>1508674</v>
      </c>
      <c r="I9" s="26"/>
      <c r="J9" s="26"/>
      <c r="K9" s="26"/>
    </row>
    <row r="10" spans="1:11" ht="16.5" customHeight="1">
      <c r="A10" s="5" t="s">
        <v>2</v>
      </c>
      <c r="B10" s="21">
        <v>534461</v>
      </c>
      <c r="C10" s="21">
        <v>549677</v>
      </c>
      <c r="D10" s="21">
        <v>565038</v>
      </c>
      <c r="E10" s="21">
        <v>580534</v>
      </c>
      <c r="F10" s="21">
        <v>596151</v>
      </c>
      <c r="G10" s="21">
        <v>611878</v>
      </c>
      <c r="H10" s="21">
        <v>627681</v>
      </c>
      <c r="I10" s="26"/>
      <c r="J10" s="26"/>
      <c r="K10" s="26"/>
    </row>
    <row r="11" spans="1:11" ht="16.5" customHeight="1">
      <c r="A11" s="5" t="s">
        <v>3</v>
      </c>
      <c r="B11" s="21">
        <v>2592762</v>
      </c>
      <c r="C11" s="21">
        <v>2661563</v>
      </c>
      <c r="D11" s="21">
        <v>2731994</v>
      </c>
      <c r="E11" s="21">
        <v>2803873</v>
      </c>
      <c r="F11" s="21">
        <v>2877071</v>
      </c>
      <c r="G11" s="21">
        <v>2951389</v>
      </c>
      <c r="H11" s="21">
        <v>3026530</v>
      </c>
      <c r="I11" s="26"/>
      <c r="J11" s="26"/>
      <c r="K11" s="26"/>
    </row>
    <row r="12" spans="1:11" ht="16.5" customHeight="1">
      <c r="A12" s="5" t="s">
        <v>4</v>
      </c>
      <c r="B12" s="21">
        <v>271967</v>
      </c>
      <c r="C12" s="21">
        <v>278865</v>
      </c>
      <c r="D12" s="21">
        <v>285761</v>
      </c>
      <c r="E12" s="21">
        <v>292697</v>
      </c>
      <c r="F12" s="21">
        <v>299672</v>
      </c>
      <c r="G12" s="21">
        <v>306690</v>
      </c>
      <c r="H12" s="21">
        <v>313739</v>
      </c>
      <c r="I12" s="26"/>
      <c r="J12" s="26"/>
      <c r="K12" s="26"/>
    </row>
    <row r="13" spans="1:11" ht="16.5" customHeight="1">
      <c r="A13" s="5" t="s">
        <v>5</v>
      </c>
      <c r="B13" s="21">
        <v>5996697</v>
      </c>
      <c r="C13" s="21">
        <v>6135433</v>
      </c>
      <c r="D13" s="21">
        <v>6275817</v>
      </c>
      <c r="E13" s="21">
        <v>6417552</v>
      </c>
      <c r="F13" s="21">
        <v>6560324</v>
      </c>
      <c r="G13" s="21">
        <v>6703872</v>
      </c>
      <c r="H13" s="21">
        <v>6847948</v>
      </c>
      <c r="I13" s="26"/>
      <c r="J13" s="26"/>
      <c r="K13" s="26"/>
    </row>
    <row r="14" spans="1:11" ht="16.5" customHeight="1">
      <c r="A14" s="5" t="s">
        <v>6</v>
      </c>
      <c r="B14" s="21">
        <v>442992</v>
      </c>
      <c r="C14" s="21">
        <v>463674</v>
      </c>
      <c r="D14" s="21">
        <v>484689</v>
      </c>
      <c r="E14" s="21">
        <v>506036</v>
      </c>
      <c r="F14" s="21">
        <v>527712</v>
      </c>
      <c r="G14" s="21">
        <v>549697</v>
      </c>
      <c r="H14" s="21">
        <v>571957</v>
      </c>
      <c r="I14" s="26"/>
      <c r="J14" s="26"/>
      <c r="K14" s="26"/>
    </row>
    <row r="15" spans="1:11" ht="16.5" customHeight="1">
      <c r="A15" s="5" t="s">
        <v>7</v>
      </c>
      <c r="B15" s="21">
        <v>1160744</v>
      </c>
      <c r="C15" s="21">
        <v>1194063</v>
      </c>
      <c r="D15" s="21">
        <v>1228343</v>
      </c>
      <c r="E15" s="21">
        <v>1263522</v>
      </c>
      <c r="F15" s="21">
        <v>1299490</v>
      </c>
      <c r="G15" s="21">
        <v>1336146</v>
      </c>
      <c r="H15" s="21">
        <v>1373386</v>
      </c>
      <c r="I15" s="26"/>
      <c r="J15" s="26"/>
      <c r="K15" s="26"/>
    </row>
    <row r="16" spans="1:11" s="17" customFormat="1" ht="24" customHeight="1">
      <c r="A16" s="22" t="s">
        <v>34</v>
      </c>
      <c r="B16" s="23">
        <f>SUM(B17:B25)</f>
        <v>46995094</v>
      </c>
      <c r="C16" s="23">
        <f aca="true" t="shared" si="2" ref="C16:H16">SUM(C17:C25)</f>
        <v>47575930</v>
      </c>
      <c r="D16" s="23">
        <f t="shared" si="2"/>
        <v>48162341</v>
      </c>
      <c r="E16" s="23">
        <f t="shared" si="2"/>
        <v>48752155</v>
      </c>
      <c r="F16" s="23">
        <f t="shared" si="2"/>
        <v>49343600</v>
      </c>
      <c r="G16" s="23">
        <f t="shared" si="2"/>
        <v>49934559</v>
      </c>
      <c r="H16" s="23">
        <f t="shared" si="2"/>
        <v>50522700</v>
      </c>
      <c r="I16" s="26"/>
      <c r="J16" s="26"/>
      <c r="K16" s="26"/>
    </row>
    <row r="17" spans="1:11" ht="18" customHeight="1">
      <c r="A17" s="5" t="s">
        <v>8</v>
      </c>
      <c r="B17" s="21">
        <v>5482163</v>
      </c>
      <c r="C17" s="21">
        <v>5547949</v>
      </c>
      <c r="D17" s="21">
        <v>5613244</v>
      </c>
      <c r="E17" s="21">
        <v>5677948</v>
      </c>
      <c r="F17" s="21">
        <v>5742147</v>
      </c>
      <c r="G17" s="21">
        <v>5805513</v>
      </c>
      <c r="H17" s="21">
        <v>5867715</v>
      </c>
      <c r="I17" s="26"/>
      <c r="J17" s="26"/>
      <c r="K17" s="26"/>
    </row>
    <row r="18" spans="1:11" ht="16.5" customHeight="1">
      <c r="A18" s="5" t="s">
        <v>9</v>
      </c>
      <c r="B18" s="21">
        <v>2817501</v>
      </c>
      <c r="C18" s="21">
        <v>2847923</v>
      </c>
      <c r="D18" s="21">
        <v>2878669</v>
      </c>
      <c r="E18" s="21">
        <v>2909537</v>
      </c>
      <c r="F18" s="21">
        <v>2940427</v>
      </c>
      <c r="G18" s="21">
        <v>2971163</v>
      </c>
      <c r="H18" s="21">
        <v>3001587</v>
      </c>
      <c r="I18" s="26"/>
      <c r="J18" s="26"/>
      <c r="K18" s="26"/>
    </row>
    <row r="19" spans="1:11" ht="16.5" customHeight="1">
      <c r="A19" s="5" t="s">
        <v>10</v>
      </c>
      <c r="B19" s="21">
        <v>7248923</v>
      </c>
      <c r="C19" s="21">
        <v>7373594</v>
      </c>
      <c r="D19" s="21">
        <v>7501516</v>
      </c>
      <c r="E19" s="21">
        <v>7632367</v>
      </c>
      <c r="F19" s="21">
        <v>7765644</v>
      </c>
      <c r="G19" s="21">
        <v>7901076</v>
      </c>
      <c r="H19" s="21">
        <v>8038379</v>
      </c>
      <c r="I19" s="26"/>
      <c r="J19" s="26"/>
      <c r="K19" s="26"/>
    </row>
    <row r="20" spans="1:11" ht="16.5" customHeight="1">
      <c r="A20" s="5" t="s">
        <v>11</v>
      </c>
      <c r="B20" s="21">
        <v>2719488</v>
      </c>
      <c r="C20" s="21">
        <v>2759365</v>
      </c>
      <c r="D20" s="21">
        <v>2799737</v>
      </c>
      <c r="E20" s="21">
        <v>2840528</v>
      </c>
      <c r="F20" s="21">
        <v>2881656</v>
      </c>
      <c r="G20" s="21">
        <v>2923076</v>
      </c>
      <c r="H20" s="21">
        <v>2964755</v>
      </c>
      <c r="I20" s="26"/>
      <c r="J20" s="26"/>
      <c r="K20" s="26"/>
    </row>
    <row r="21" spans="1:11" ht="16.5" customHeight="1">
      <c r="A21" s="5" t="s">
        <v>12</v>
      </c>
      <c r="B21" s="21">
        <v>3511859</v>
      </c>
      <c r="C21" s="21">
        <v>3551402</v>
      </c>
      <c r="D21" s="21">
        <v>3591147</v>
      </c>
      <c r="E21" s="21">
        <v>3630797</v>
      </c>
      <c r="F21" s="21">
        <v>3670185</v>
      </c>
      <c r="G21" s="21">
        <v>3709335</v>
      </c>
      <c r="H21" s="21">
        <v>3748155</v>
      </c>
      <c r="I21" s="26"/>
      <c r="J21" s="26"/>
      <c r="K21" s="26"/>
    </row>
    <row r="22" spans="1:11" ht="16.5" customHeight="1">
      <c r="A22" s="5" t="s">
        <v>13</v>
      </c>
      <c r="B22" s="21">
        <v>7691422</v>
      </c>
      <c r="C22" s="21">
        <v>7764065</v>
      </c>
      <c r="D22" s="21">
        <v>7837238</v>
      </c>
      <c r="E22" s="21">
        <v>7910406</v>
      </c>
      <c r="F22" s="21">
        <v>7983324</v>
      </c>
      <c r="G22" s="21">
        <v>8055844</v>
      </c>
      <c r="H22" s="21">
        <v>8127560</v>
      </c>
      <c r="I22" s="26"/>
      <c r="J22" s="26"/>
      <c r="K22" s="26"/>
    </row>
    <row r="23" spans="1:11" ht="16.5" customHeight="1">
      <c r="A23" s="5" t="s">
        <v>14</v>
      </c>
      <c r="B23" s="21">
        <v>2840251</v>
      </c>
      <c r="C23" s="21">
        <v>2883608</v>
      </c>
      <c r="D23" s="21">
        <v>2927243</v>
      </c>
      <c r="E23" s="21">
        <v>2971017</v>
      </c>
      <c r="F23" s="21">
        <v>3014774</v>
      </c>
      <c r="G23" s="21">
        <v>3058283</v>
      </c>
      <c r="H23" s="21">
        <v>3101546</v>
      </c>
      <c r="I23" s="26"/>
      <c r="J23" s="26"/>
      <c r="K23" s="26"/>
    </row>
    <row r="24" spans="1:11" ht="16.5" customHeight="1">
      <c r="A24" s="5" t="s">
        <v>15</v>
      </c>
      <c r="B24" s="21">
        <v>1723201</v>
      </c>
      <c r="C24" s="21">
        <v>1754781</v>
      </c>
      <c r="D24" s="21">
        <v>1787000</v>
      </c>
      <c r="E24" s="21">
        <v>1819758</v>
      </c>
      <c r="F24" s="21">
        <v>1852954</v>
      </c>
      <c r="G24" s="21">
        <v>1886506</v>
      </c>
      <c r="H24" s="21">
        <v>1920296</v>
      </c>
      <c r="I24" s="26"/>
      <c r="J24" s="26"/>
      <c r="K24" s="26"/>
    </row>
    <row r="25" spans="1:11" ht="16.5" customHeight="1">
      <c r="A25" s="5" t="s">
        <v>16</v>
      </c>
      <c r="B25" s="21">
        <v>12960286</v>
      </c>
      <c r="C25" s="21">
        <v>13093243</v>
      </c>
      <c r="D25" s="21">
        <v>13226547</v>
      </c>
      <c r="E25" s="21">
        <v>13359797</v>
      </c>
      <c r="F25" s="21">
        <v>13492489</v>
      </c>
      <c r="G25" s="21">
        <v>13623763</v>
      </c>
      <c r="H25" s="21">
        <v>13752707</v>
      </c>
      <c r="I25" s="26"/>
      <c r="J25" s="26"/>
      <c r="K25" s="26"/>
    </row>
    <row r="26" spans="1:11" s="17" customFormat="1" ht="24" customHeight="1">
      <c r="A26" s="22" t="s">
        <v>35</v>
      </c>
      <c r="B26" s="23">
        <f>SUM(B27:B30)</f>
        <v>70190565</v>
      </c>
      <c r="C26" s="23">
        <f aca="true" t="shared" si="3" ref="C26:H26">SUM(C27:C30)</f>
        <v>71126062</v>
      </c>
      <c r="D26" s="23">
        <f t="shared" si="3"/>
        <v>72064966</v>
      </c>
      <c r="E26" s="23">
        <f t="shared" si="3"/>
        <v>73005586</v>
      </c>
      <c r="F26" s="23">
        <f t="shared" si="3"/>
        <v>73945679</v>
      </c>
      <c r="G26" s="23">
        <f t="shared" si="3"/>
        <v>74884498</v>
      </c>
      <c r="H26" s="23">
        <f t="shared" si="3"/>
        <v>75818612</v>
      </c>
      <c r="I26" s="26"/>
      <c r="J26" s="26"/>
      <c r="K26" s="26"/>
    </row>
    <row r="27" spans="1:11" ht="18" customHeight="1">
      <c r="A27" s="5" t="s">
        <v>17</v>
      </c>
      <c r="B27" s="21">
        <v>17454037</v>
      </c>
      <c r="C27" s="21">
        <v>17670883</v>
      </c>
      <c r="D27" s="21">
        <v>17889221</v>
      </c>
      <c r="E27" s="21">
        <v>18108233</v>
      </c>
      <c r="F27" s="21">
        <v>18327592</v>
      </c>
      <c r="G27" s="21">
        <v>18546511</v>
      </c>
      <c r="H27" s="21">
        <v>18764239</v>
      </c>
      <c r="I27" s="26"/>
      <c r="J27" s="26"/>
      <c r="K27" s="26"/>
    </row>
    <row r="28" spans="1:11" ht="16.5" customHeight="1">
      <c r="A28" s="5" t="s">
        <v>18</v>
      </c>
      <c r="B28" s="21">
        <v>3023237</v>
      </c>
      <c r="C28" s="21">
        <v>3077137</v>
      </c>
      <c r="D28" s="21">
        <v>3131412</v>
      </c>
      <c r="E28" s="21">
        <v>3185912</v>
      </c>
      <c r="F28" s="21">
        <v>3240586</v>
      </c>
      <c r="G28" s="21">
        <v>3295404</v>
      </c>
      <c r="H28" s="21">
        <v>3350215</v>
      </c>
      <c r="I28" s="26"/>
      <c r="J28" s="26"/>
      <c r="K28" s="26"/>
    </row>
    <row r="29" spans="1:11" ht="16.5" customHeight="1">
      <c r="A29" s="5" t="s">
        <v>19</v>
      </c>
      <c r="B29" s="21">
        <v>13698520</v>
      </c>
      <c r="C29" s="21">
        <v>13799864</v>
      </c>
      <c r="D29" s="21">
        <v>13899448</v>
      </c>
      <c r="E29" s="21">
        <v>13997435</v>
      </c>
      <c r="F29" s="21">
        <v>14093008</v>
      </c>
      <c r="G29" s="21">
        <v>14186368</v>
      </c>
      <c r="H29" s="21">
        <v>14277206</v>
      </c>
      <c r="I29" s="26"/>
      <c r="J29" s="26"/>
      <c r="K29" s="26"/>
    </row>
    <row r="30" spans="1:11" ht="16.5" customHeight="1">
      <c r="A30" s="5" t="s">
        <v>20</v>
      </c>
      <c r="B30" s="21">
        <v>36014771</v>
      </c>
      <c r="C30" s="21">
        <v>36578178</v>
      </c>
      <c r="D30" s="21">
        <v>37144885</v>
      </c>
      <c r="E30" s="21">
        <v>37714006</v>
      </c>
      <c r="F30" s="21">
        <v>38284493</v>
      </c>
      <c r="G30" s="21">
        <v>38856215</v>
      </c>
      <c r="H30" s="21">
        <v>39426952</v>
      </c>
      <c r="I30" s="26"/>
      <c r="J30" s="26"/>
      <c r="K30" s="26"/>
    </row>
    <row r="31" spans="1:11" s="17" customFormat="1" ht="24" customHeight="1">
      <c r="A31" s="22" t="s">
        <v>36</v>
      </c>
      <c r="B31" s="23">
        <f>SUM(B32:B34)</f>
        <v>24546983</v>
      </c>
      <c r="C31" s="23">
        <f aca="true" t="shared" si="4" ref="C31:H31">SUM(C32:C34)</f>
        <v>24836214</v>
      </c>
      <c r="D31" s="23">
        <f t="shared" si="4"/>
        <v>25123971</v>
      </c>
      <c r="E31" s="23">
        <f t="shared" si="4"/>
        <v>25409801</v>
      </c>
      <c r="F31" s="23">
        <f t="shared" si="4"/>
        <v>25693645</v>
      </c>
      <c r="G31" s="23">
        <f t="shared" si="4"/>
        <v>25975601</v>
      </c>
      <c r="H31" s="23">
        <f t="shared" si="4"/>
        <v>26255282</v>
      </c>
      <c r="I31" s="26"/>
      <c r="J31" s="26"/>
      <c r="K31" s="26"/>
    </row>
    <row r="32" spans="1:11" ht="18" customHeight="1">
      <c r="A32" s="5" t="s">
        <v>21</v>
      </c>
      <c r="B32" s="21">
        <v>9381135</v>
      </c>
      <c r="C32" s="21">
        <v>9493540</v>
      </c>
      <c r="D32" s="21">
        <v>9605392</v>
      </c>
      <c r="E32" s="21">
        <v>9716361</v>
      </c>
      <c r="F32" s="21">
        <v>9826107</v>
      </c>
      <c r="G32" s="21">
        <v>9934757</v>
      </c>
      <c r="H32" s="21">
        <v>10042472</v>
      </c>
      <c r="I32" s="26"/>
      <c r="J32" s="26"/>
      <c r="K32" s="26"/>
    </row>
    <row r="33" spans="1:11" ht="17.25" customHeight="1">
      <c r="A33" s="5" t="s">
        <v>22</v>
      </c>
      <c r="B33" s="21">
        <v>5188762</v>
      </c>
      <c r="C33" s="21">
        <v>5266204</v>
      </c>
      <c r="D33" s="21">
        <v>5343060</v>
      </c>
      <c r="E33" s="21">
        <v>5419243</v>
      </c>
      <c r="F33" s="21">
        <v>5494849</v>
      </c>
      <c r="G33" s="21">
        <v>5569995</v>
      </c>
      <c r="H33" s="21">
        <v>5644371</v>
      </c>
      <c r="I33" s="26"/>
      <c r="J33" s="26"/>
      <c r="K33" s="26"/>
    </row>
    <row r="34" spans="1:11" ht="17.25" customHeight="1">
      <c r="A34" s="5" t="s">
        <v>23</v>
      </c>
      <c r="B34" s="21">
        <v>9977086</v>
      </c>
      <c r="C34" s="21">
        <v>10076470</v>
      </c>
      <c r="D34" s="21">
        <v>10175519</v>
      </c>
      <c r="E34" s="21">
        <v>10274197</v>
      </c>
      <c r="F34" s="21">
        <v>10372689</v>
      </c>
      <c r="G34" s="21">
        <v>10470849</v>
      </c>
      <c r="H34" s="21">
        <v>10568439</v>
      </c>
      <c r="I34" s="26"/>
      <c r="J34" s="26"/>
      <c r="K34" s="26"/>
    </row>
    <row r="35" spans="1:11" s="17" customFormat="1" ht="24" customHeight="1">
      <c r="A35" s="22" t="s">
        <v>37</v>
      </c>
      <c r="B35" s="23">
        <f>SUM(B36:B39)</f>
        <v>11296224</v>
      </c>
      <c r="C35" s="23">
        <f aca="true" t="shared" si="5" ref="C35:H35">SUM(C36:C39)</f>
        <v>11532334</v>
      </c>
      <c r="D35" s="23">
        <f t="shared" si="5"/>
        <v>11768742</v>
      </c>
      <c r="E35" s="23">
        <f t="shared" si="5"/>
        <v>12004943</v>
      </c>
      <c r="F35" s="23">
        <f t="shared" si="5"/>
        <v>12240813</v>
      </c>
      <c r="G35" s="23">
        <f t="shared" si="5"/>
        <v>12475999</v>
      </c>
      <c r="H35" s="23">
        <f t="shared" si="5"/>
        <v>12710416</v>
      </c>
      <c r="I35" s="26"/>
      <c r="J35" s="26"/>
      <c r="K35" s="26"/>
    </row>
    <row r="36" spans="1:11" ht="18" customHeight="1">
      <c r="A36" s="5" t="s">
        <v>24</v>
      </c>
      <c r="B36" s="21">
        <v>2053734</v>
      </c>
      <c r="C36" s="21">
        <v>2088065</v>
      </c>
      <c r="D36" s="21">
        <v>2122493</v>
      </c>
      <c r="E36" s="21">
        <v>2156997</v>
      </c>
      <c r="F36" s="21">
        <v>2191559</v>
      </c>
      <c r="G36" s="21">
        <v>2226101</v>
      </c>
      <c r="H36" s="21">
        <v>2260636</v>
      </c>
      <c r="I36" s="26"/>
      <c r="J36" s="26"/>
      <c r="K36" s="26"/>
    </row>
    <row r="37" spans="1:11" ht="17.25" customHeight="1">
      <c r="A37" s="5" t="s">
        <v>25</v>
      </c>
      <c r="B37" s="21">
        <v>2439058</v>
      </c>
      <c r="C37" s="21">
        <v>2490902</v>
      </c>
      <c r="D37" s="21">
        <v>2542759</v>
      </c>
      <c r="E37" s="21">
        <v>2594491</v>
      </c>
      <c r="F37" s="21">
        <v>2646075</v>
      </c>
      <c r="G37" s="21">
        <v>2697518</v>
      </c>
      <c r="H37" s="21">
        <v>2748723</v>
      </c>
      <c r="I37" s="26"/>
      <c r="J37" s="26"/>
      <c r="K37" s="26"/>
    </row>
    <row r="38" spans="1:11" ht="17.25" customHeight="1">
      <c r="A38" s="5" t="s">
        <v>26</v>
      </c>
      <c r="B38" s="21">
        <v>4831649</v>
      </c>
      <c r="C38" s="21">
        <v>4932402</v>
      </c>
      <c r="D38" s="21">
        <v>5032907</v>
      </c>
      <c r="E38" s="21">
        <v>5132920</v>
      </c>
      <c r="F38" s="21">
        <v>5232437</v>
      </c>
      <c r="G38" s="21">
        <v>5331276</v>
      </c>
      <c r="H38" s="21">
        <v>5429531</v>
      </c>
      <c r="I38" s="26"/>
      <c r="J38" s="26"/>
      <c r="K38" s="26"/>
    </row>
    <row r="39" spans="1:11" ht="17.25" customHeight="1">
      <c r="A39" s="5" t="s">
        <v>27</v>
      </c>
      <c r="B39" s="21">
        <v>1971783</v>
      </c>
      <c r="C39" s="21">
        <v>2020965</v>
      </c>
      <c r="D39" s="21">
        <v>2070583</v>
      </c>
      <c r="E39" s="21">
        <v>2120535</v>
      </c>
      <c r="F39" s="21">
        <v>2170742</v>
      </c>
      <c r="G39" s="21">
        <v>2221104</v>
      </c>
      <c r="H39" s="21">
        <v>2271526</v>
      </c>
      <c r="I39" s="26"/>
      <c r="J39" s="26"/>
      <c r="K39" s="26"/>
    </row>
    <row r="40" spans="1:11" ht="6" customHeight="1">
      <c r="A40" s="4"/>
      <c r="B40" s="4"/>
      <c r="C40" s="4"/>
      <c r="D40" s="4"/>
      <c r="E40" s="4"/>
      <c r="F40" s="4"/>
      <c r="G40" s="4"/>
      <c r="H40" s="4"/>
      <c r="I40" s="26"/>
      <c r="J40" s="26"/>
      <c r="K40" s="26"/>
    </row>
    <row r="41" spans="1:9" ht="15" customHeight="1">
      <c r="A41" s="24" t="s">
        <v>29</v>
      </c>
      <c r="B41" s="8"/>
      <c r="C41" s="8"/>
      <c r="D41" s="8"/>
      <c r="E41" s="8"/>
      <c r="F41" s="8"/>
      <c r="G41" s="8"/>
      <c r="H41" s="8"/>
      <c r="I41" s="25"/>
    </row>
    <row r="42" spans="1:11" ht="15" customHeight="1">
      <c r="A42" s="5" t="s">
        <v>39</v>
      </c>
      <c r="B42" s="4"/>
      <c r="C42" s="4"/>
      <c r="D42" s="4"/>
      <c r="E42" s="4"/>
      <c r="F42" s="4"/>
      <c r="G42" s="4"/>
      <c r="H42" s="4"/>
      <c r="I42" s="26"/>
      <c r="J42" s="26"/>
      <c r="K42" s="26"/>
    </row>
    <row r="43" spans="1:11" s="3" customFormat="1" ht="9.75" customHeight="1">
      <c r="A43" s="5" t="s">
        <v>30</v>
      </c>
      <c r="B43" s="9"/>
      <c r="C43" s="9"/>
      <c r="D43" s="9"/>
      <c r="E43" s="9"/>
      <c r="F43" s="9"/>
      <c r="G43" s="9"/>
      <c r="H43" s="9"/>
      <c r="I43" s="26"/>
      <c r="J43" s="26"/>
      <c r="K43" s="26"/>
    </row>
    <row r="44" spans="1:11" s="3" customFormat="1" ht="7.5" customHeight="1">
      <c r="A44" s="1"/>
      <c r="B44" s="9"/>
      <c r="C44" s="9"/>
      <c r="D44" s="9"/>
      <c r="E44" s="4"/>
      <c r="F44" s="4"/>
      <c r="G44" s="4"/>
      <c r="H44" s="4"/>
      <c r="I44" s="26"/>
      <c r="J44" s="26"/>
      <c r="K44" s="26"/>
    </row>
    <row r="45" spans="1:11" s="3" customFormat="1" ht="7.5" customHeight="1">
      <c r="A45" s="31"/>
      <c r="B45" s="31"/>
      <c r="C45" s="31"/>
      <c r="D45" s="31"/>
      <c r="E45" s="31"/>
      <c r="F45" s="9"/>
      <c r="G45" s="9"/>
      <c r="H45" s="9"/>
      <c r="I45" s="26"/>
      <c r="J45" s="26"/>
      <c r="K45" s="26"/>
    </row>
    <row r="46" spans="1:11" ht="7.5" customHeight="1">
      <c r="A46" s="4"/>
      <c r="B46" s="4"/>
      <c r="C46" s="4"/>
      <c r="D46" s="4"/>
      <c r="E46" s="4"/>
      <c r="F46" s="4"/>
      <c r="G46" s="4"/>
      <c r="H46" s="4"/>
      <c r="I46" s="26"/>
      <c r="J46" s="26"/>
      <c r="K46" s="26"/>
    </row>
    <row r="47" spans="9:11" ht="7.5" customHeight="1">
      <c r="I47" s="26"/>
      <c r="J47" s="26"/>
      <c r="K47" s="26"/>
    </row>
    <row r="48" spans="9:11" ht="7.5" customHeight="1">
      <c r="I48" s="26"/>
      <c r="J48" s="26"/>
      <c r="K48" s="26"/>
    </row>
    <row r="49" spans="9:11" ht="12.75">
      <c r="I49" s="26"/>
      <c r="J49" s="26"/>
      <c r="K49" s="26"/>
    </row>
    <row r="50" spans="9:11" ht="12.75">
      <c r="I50" s="26"/>
      <c r="J50" s="26"/>
      <c r="K50" s="26"/>
    </row>
    <row r="51" spans="9:11" ht="12.75">
      <c r="I51" s="26"/>
      <c r="J51" s="26"/>
      <c r="K51" s="26"/>
    </row>
    <row r="52" spans="9:11" ht="12.75">
      <c r="I52" s="26"/>
      <c r="J52" s="26"/>
      <c r="K52" s="26"/>
    </row>
    <row r="53" spans="9:11" ht="12.75">
      <c r="I53" s="26"/>
      <c r="J53" s="26"/>
      <c r="K53" s="26"/>
    </row>
    <row r="54" spans="9:11" ht="12.75">
      <c r="I54" s="26"/>
      <c r="J54" s="26"/>
      <c r="K54" s="26"/>
    </row>
    <row r="55" spans="9:11" ht="12.75">
      <c r="I55" s="26"/>
      <c r="J55" s="26"/>
      <c r="K55" s="26"/>
    </row>
    <row r="56" spans="9:11" ht="12.75">
      <c r="I56" s="26"/>
      <c r="J56" s="26"/>
      <c r="K56" s="26"/>
    </row>
    <row r="57" spans="9:11" ht="12.75">
      <c r="I57" s="26"/>
      <c r="J57" s="26"/>
      <c r="K57" s="26"/>
    </row>
    <row r="58" spans="9:11" ht="12.75">
      <c r="I58" s="26"/>
      <c r="J58" s="26"/>
      <c r="K58" s="26"/>
    </row>
    <row r="59" spans="9:11" ht="12.75">
      <c r="I59" s="26"/>
      <c r="J59" s="26"/>
      <c r="K59" s="26"/>
    </row>
    <row r="60" spans="9:11" ht="12.75">
      <c r="I60" s="26"/>
      <c r="J60" s="26"/>
      <c r="K60" s="26"/>
    </row>
    <row r="61" spans="9:11" ht="12.75">
      <c r="I61" s="26"/>
      <c r="J61" s="26"/>
      <c r="K61" s="26"/>
    </row>
    <row r="62" spans="9:11" ht="12.75">
      <c r="I62" s="26"/>
      <c r="J62" s="26"/>
      <c r="K62" s="26"/>
    </row>
    <row r="63" spans="9:11" ht="12.75">
      <c r="I63" s="26"/>
      <c r="J63" s="26"/>
      <c r="K63" s="26"/>
    </row>
    <row r="64" spans="9:11" ht="12.75">
      <c r="I64" s="26"/>
      <c r="J64" s="26"/>
      <c r="K64" s="26"/>
    </row>
    <row r="65" spans="9:11" ht="12.75">
      <c r="I65" s="26"/>
      <c r="J65" s="26"/>
      <c r="K65" s="26"/>
    </row>
    <row r="66" spans="9:11" ht="12.75">
      <c r="I66" s="26"/>
      <c r="J66" s="26"/>
      <c r="K66" s="26"/>
    </row>
    <row r="67" spans="9:11" ht="12.75">
      <c r="I67" s="26"/>
      <c r="J67" s="26"/>
      <c r="K67" s="26"/>
    </row>
    <row r="68" spans="9:11" ht="12.75">
      <c r="I68" s="26"/>
      <c r="J68" s="26"/>
      <c r="K68" s="26"/>
    </row>
    <row r="69" spans="9:11" ht="12.75">
      <c r="I69" s="26"/>
      <c r="J69" s="26"/>
      <c r="K69" s="26"/>
    </row>
    <row r="70" spans="9:11" ht="12.75">
      <c r="I70" s="26"/>
      <c r="J70" s="26"/>
      <c r="K70" s="26"/>
    </row>
    <row r="71" spans="9:11" ht="12.75">
      <c r="I71" s="26"/>
      <c r="J71" s="26"/>
      <c r="K71" s="26"/>
    </row>
    <row r="72" spans="9:11" ht="12.75">
      <c r="I72" s="26"/>
      <c r="J72" s="26"/>
      <c r="K72" s="26"/>
    </row>
    <row r="73" spans="9:11" ht="12.75">
      <c r="I73" s="26"/>
      <c r="J73" s="26"/>
      <c r="K73" s="26"/>
    </row>
    <row r="74" spans="9:11" ht="12.75">
      <c r="I74" s="26"/>
      <c r="J74" s="26"/>
      <c r="K74" s="26"/>
    </row>
    <row r="75" spans="9:11" ht="12.75">
      <c r="I75" s="26"/>
      <c r="J75" s="26"/>
      <c r="K75" s="26"/>
    </row>
    <row r="76" spans="9:11" ht="12.75">
      <c r="I76" s="26"/>
      <c r="J76" s="26"/>
      <c r="K76" s="26"/>
    </row>
    <row r="77" spans="9:11" ht="12.75">
      <c r="I77" s="26"/>
      <c r="J77" s="26"/>
      <c r="K77" s="26"/>
    </row>
    <row r="78" spans="9:11" ht="12.75">
      <c r="I78" s="26"/>
      <c r="J78" s="26"/>
      <c r="K78" s="26"/>
    </row>
    <row r="79" spans="9:11" ht="12.75">
      <c r="I79" s="26"/>
      <c r="J79" s="26"/>
      <c r="K79" s="26"/>
    </row>
    <row r="80" spans="9:11" ht="12.75">
      <c r="I80" s="26"/>
      <c r="J80" s="26"/>
      <c r="K80" s="26"/>
    </row>
    <row r="81" spans="9:11" ht="12.75">
      <c r="I81" s="26"/>
      <c r="J81" s="26"/>
      <c r="K81" s="26"/>
    </row>
    <row r="82" spans="9:11" ht="12.75">
      <c r="I82" s="26"/>
      <c r="J82" s="26"/>
      <c r="K82" s="26"/>
    </row>
    <row r="83" spans="9:11" ht="12.75">
      <c r="I83" s="26"/>
      <c r="J83" s="26"/>
      <c r="K83" s="26"/>
    </row>
    <row r="84" spans="9:11" ht="12.75">
      <c r="I84" s="26"/>
      <c r="J84" s="26"/>
      <c r="K84" s="26"/>
    </row>
    <row r="85" spans="9:11" ht="12.75">
      <c r="I85" s="26"/>
      <c r="J85" s="26"/>
      <c r="K85" s="26"/>
    </row>
    <row r="86" spans="9:11" ht="12.75">
      <c r="I86" s="26"/>
      <c r="J86" s="26"/>
      <c r="K86" s="26"/>
    </row>
    <row r="87" spans="9:11" ht="12.75">
      <c r="I87" s="26"/>
      <c r="J87" s="26"/>
      <c r="K87" s="26"/>
    </row>
    <row r="88" spans="9:11" ht="12.75">
      <c r="I88" s="26"/>
      <c r="J88" s="26"/>
      <c r="K88" s="26"/>
    </row>
    <row r="89" spans="9:11" ht="12.75">
      <c r="I89" s="26"/>
      <c r="J89" s="26"/>
      <c r="K89" s="26"/>
    </row>
    <row r="90" spans="9:11" ht="12.75">
      <c r="I90" s="26"/>
      <c r="J90" s="26"/>
      <c r="K90" s="26"/>
    </row>
  </sheetData>
  <mergeCells count="1">
    <mergeCell ref="A5:A6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cddi</cp:lastModifiedBy>
  <cp:lastPrinted>2001-06-25T12:24:30Z</cp:lastPrinted>
  <dcterms:created xsi:type="dcterms:W3CDTF">1998-03-26T12:21:29Z</dcterms:created>
  <dcterms:modified xsi:type="dcterms:W3CDTF">2002-05-06T17:27:00Z</dcterms:modified>
  <cp:category/>
  <cp:version/>
  <cp:contentType/>
  <cp:contentStatus/>
</cp:coreProperties>
</file>