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S2T83" sheetId="1" r:id="rId1"/>
  </sheets>
  <definedNames>
    <definedName name="_Key1" hidden="1">'S2T83'!#REF!</definedName>
    <definedName name="_Order1" hidden="1">0</definedName>
    <definedName name="_Regression_Int" localSheetId="0" hidden="1">1</definedName>
    <definedName name="_Sort" hidden="1">'S2T83'!#REF!</definedName>
    <definedName name="_xlnm.Print_Area" localSheetId="0">'S2T83'!$A$1:$K$49</definedName>
  </definedNames>
  <calcPr fullCalcOnLoad="1"/>
</workbook>
</file>

<file path=xl/sharedStrings.xml><?xml version="1.0" encoding="utf-8"?>
<sst xmlns="http://schemas.openxmlformats.org/spreadsheetml/2006/main" count="70" uniqueCount="41">
  <si>
    <t>Tabela 2.83 - Casos notificados de AIDS, segundo a categoria de exposição - 1987-1996</t>
  </si>
  <si>
    <t>CASOS NOTIFICADOS DE AIDS</t>
  </si>
  <si>
    <t>CATEGORIAS DE EXPOSIÇÃO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</si>
  <si>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</si>
  <si>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</si>
  <si>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</si>
  <si>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</si>
  <si>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</si>
  <si>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</si>
  <si>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</si>
  <si>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</si>
  <si>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</si>
  <si>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 (1)</t>
  </si>
  <si>
    <t>MASCULINO</t>
  </si>
  <si>
    <t xml:space="preserve">                  TOTAL..............................................................</t>
  </si>
  <si>
    <t>Sexual......................................................................</t>
  </si>
  <si>
    <t xml:space="preserve">           Homossexual..............................................................................................</t>
  </si>
  <si>
    <t xml:space="preserve">           Bissexual...........................................................................................</t>
  </si>
  <si>
    <t xml:space="preserve">           Heterossexual........................................................................................</t>
  </si>
  <si>
    <t>Sangüíneo..................................................................</t>
  </si>
  <si>
    <t xml:space="preserve">           Usuário de drogas intravenosas...........................................</t>
  </si>
  <si>
    <t xml:space="preserve">           Hemofílico..............................................................................................</t>
  </si>
  <si>
    <t xml:space="preserve">           Receptor de sangue.........................................................................</t>
  </si>
  <si>
    <t>Perinatal...........................................................................</t>
  </si>
  <si>
    <t>Ignorado......................................................................</t>
  </si>
  <si>
    <t>FEMININO</t>
  </si>
  <si>
    <t xml:space="preserve">                 TOTAL..................................................................</t>
  </si>
  <si>
    <t>Sexual.........................................................................</t>
  </si>
  <si>
    <t xml:space="preserve">           Homossexual.....................................................................................</t>
  </si>
  <si>
    <t>-</t>
  </si>
  <si>
    <t xml:space="preserve">           Bissexual.............................................................................................</t>
  </si>
  <si>
    <t xml:space="preserve">           Heterossexual...............................................................................................</t>
  </si>
  <si>
    <t>Sangüíneo......................................................................</t>
  </si>
  <si>
    <t xml:space="preserve">           Usuário de drogas intravenosas.....................................................................</t>
  </si>
  <si>
    <t xml:space="preserve">           Hemofílico...............................................................................................</t>
  </si>
  <si>
    <t xml:space="preserve">           Receptor de sangue..............................................................................</t>
  </si>
  <si>
    <t>Perinatal.........................................................................</t>
  </si>
  <si>
    <t>Ignorado...............................................................</t>
  </si>
  <si>
    <t>FONTE - Ministério da Saúde, Programa Nacional de Controle de Doenças Sexualmente Transmissíveis/AIDS.</t>
  </si>
  <si>
    <t>NOTA - De 1987 a 1995, dados retificados.</t>
  </si>
  <si>
    <t>(1) Dados sujeitos a retificação.</t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</si>
</sst>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_)"/>
    <numFmt numFmtId="183" formatCode="###\ ###\ ###"/>
    <numFmt numFmtId="184" formatCode="#\ ###\ ###"/>
  </numFmts>
  <fonts count="6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6">
    <xf numFmtId="182" fontId="0" fillId="0" borderId="0" xfId="0" applyAlignment="1">
      <alignment/>
    </xf>
    <xf numFmtId="182" fontId="4" fillId="0" borderId="0" xfId="0" applyFont="1" applyAlignment="1">
      <alignment/>
    </xf>
    <xf numFmtId="182" fontId="4" fillId="0" borderId="1" xfId="0" applyFont="1" applyBorder="1" applyAlignment="1">
      <alignment/>
    </xf>
    <xf numFmtId="182" fontId="4" fillId="0" borderId="2" xfId="0" applyFont="1" applyBorder="1" applyAlignment="1">
      <alignment/>
    </xf>
    <xf numFmtId="182" fontId="4" fillId="0" borderId="3" xfId="0" applyFont="1" applyBorder="1" applyAlignment="1">
      <alignment/>
    </xf>
    <xf numFmtId="182" fontId="4" fillId="0" borderId="0" xfId="0" applyFont="1" applyAlignment="1">
      <alignment horizontal="centerContinuous"/>
    </xf>
    <xf numFmtId="182" fontId="5" fillId="0" borderId="0" xfId="0" applyFont="1" applyAlignment="1">
      <alignment horizontal="centerContinuous"/>
    </xf>
    <xf numFmtId="182" fontId="1" fillId="0" borderId="0" xfId="0" applyFont="1" applyAlignment="1">
      <alignment horizontal="centerContinuous"/>
    </xf>
    <xf numFmtId="182" fontId="0" fillId="0" borderId="0" xfId="0" applyAlignment="1">
      <alignment horizontal="centerContinuous"/>
    </xf>
    <xf numFmtId="182" fontId="4" fillId="0" borderId="0" xfId="0" applyFont="1" applyBorder="1" applyAlignment="1">
      <alignment horizontal="centerContinuous"/>
    </xf>
    <xf numFmtId="182" fontId="1" fillId="0" borderId="0" xfId="0" applyFont="1" applyAlignment="1" quotePrefix="1">
      <alignment horizontal="left"/>
    </xf>
    <xf numFmtId="184" fontId="1" fillId="0" borderId="0" xfId="0" applyNumberFormat="1" applyFont="1" applyAlignment="1">
      <alignment/>
    </xf>
    <xf numFmtId="182" fontId="1" fillId="0" borderId="0" xfId="0" applyFont="1" applyAlignment="1">
      <alignment/>
    </xf>
    <xf numFmtId="182" fontId="1" fillId="0" borderId="0" xfId="0" applyFont="1" applyAlignment="1">
      <alignment horizontal="left"/>
    </xf>
    <xf numFmtId="184" fontId="4" fillId="0" borderId="0" xfId="0" applyNumberFormat="1" applyFont="1" applyAlignment="1">
      <alignment horizontal="centerContinuous"/>
    </xf>
    <xf numFmtId="182" fontId="4" fillId="0" borderId="0" xfId="0" applyFont="1" applyBorder="1" applyAlignment="1">
      <alignment/>
    </xf>
    <xf numFmtId="182" fontId="4" fillId="0" borderId="0" xfId="0" applyFont="1" applyAlignment="1" quotePrefix="1">
      <alignment horizontal="left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 quotePrefix="1">
      <alignment horizontal="right"/>
    </xf>
    <xf numFmtId="182" fontId="4" fillId="0" borderId="4" xfId="0" applyFont="1" applyBorder="1" applyAlignment="1">
      <alignment/>
    </xf>
    <xf numFmtId="182" fontId="4" fillId="0" borderId="3" xfId="0" applyFont="1" applyBorder="1" applyAlignment="1" quotePrefix="1">
      <alignment horizontal="centerContinuous"/>
    </xf>
    <xf numFmtId="182" fontId="4" fillId="0" borderId="0" xfId="0" applyFont="1" applyBorder="1" applyAlignment="1" quotePrefix="1">
      <alignment horizontal="centerContinuous"/>
    </xf>
    <xf numFmtId="182" fontId="4" fillId="0" borderId="5" xfId="0" applyFont="1" applyBorder="1" applyAlignment="1" quotePrefix="1">
      <alignment horizontal="centerContinuous"/>
    </xf>
    <xf numFmtId="182" fontId="4" fillId="0" borderId="3" xfId="0" applyFont="1" applyBorder="1" applyAlignment="1">
      <alignment horizontal="center"/>
    </xf>
    <xf numFmtId="182" fontId="1" fillId="0" borderId="0" xfId="0" applyFont="1" applyBorder="1" applyAlignment="1">
      <alignment horizontal="centerContinuous"/>
    </xf>
    <xf numFmtId="184" fontId="1" fillId="0" borderId="0" xfId="0" applyNumberFormat="1" applyFont="1" applyAlignment="1" quotePrefix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3"/>
  <sheetViews>
    <sheetView showGridLines="0" tabSelected="1" workbookViewId="0" topLeftCell="A1">
      <selection activeCell="K1" sqref="K1"/>
    </sheetView>
  </sheetViews>
  <sheetFormatPr defaultColWidth="9.625" defaultRowHeight="12.75"/>
  <cols>
    <col min="1" max="1" width="18.625" style="0" customWidth="1"/>
    <col min="2" max="7" width="6.875" style="0" customWidth="1"/>
    <col min="8" max="8" width="6.625" style="0" customWidth="1"/>
    <col min="9" max="9" width="6.75390625" style="0" customWidth="1"/>
    <col min="10" max="11" width="6.625" style="0" customWidth="1"/>
    <col min="12" max="12" width="4.625" style="0" customWidth="1"/>
    <col min="13" max="16384" width="11.00390625" style="0" customWidth="1"/>
  </cols>
  <sheetData>
    <row r="1" spans="1:1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8"/>
      <c r="K2" s="1"/>
    </row>
    <row r="3" spans="1:11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4" ht="6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M4" s="1"/>
      <c r="N4" s="1"/>
    </row>
    <row r="5" spans="1:14" ht="7.5" customHeight="1">
      <c r="A5" s="4"/>
      <c r="B5" s="9" t="s">
        <v>1</v>
      </c>
      <c r="C5" s="9"/>
      <c r="D5" s="9"/>
      <c r="E5" s="9"/>
      <c r="F5" s="9"/>
      <c r="G5" s="9"/>
      <c r="H5" s="9"/>
      <c r="I5" s="9"/>
      <c r="J5" s="5"/>
      <c r="K5" s="9"/>
      <c r="M5" s="1"/>
      <c r="N5" s="1"/>
    </row>
    <row r="6" spans="1:14" ht="9.75" customHeight="1">
      <c r="A6" s="23" t="s">
        <v>2</v>
      </c>
      <c r="B6" s="3"/>
      <c r="C6" s="3"/>
      <c r="D6" s="3"/>
      <c r="E6" s="3"/>
      <c r="F6" s="3"/>
      <c r="G6" s="3"/>
      <c r="H6" s="3"/>
      <c r="I6" s="3"/>
      <c r="J6" s="2"/>
      <c r="K6" s="19"/>
      <c r="M6" s="1"/>
      <c r="N6" s="1"/>
    </row>
    <row r="7" spans="1:14" ht="7.5" customHeight="1">
      <c r="A7" s="4"/>
      <c r="B7" s="20" t="s">
        <v>3</v>
      </c>
      <c r="C7" s="20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1" t="s">
        <v>11</v>
      </c>
      <c r="K7" s="22" t="s">
        <v>12</v>
      </c>
      <c r="M7" s="1"/>
      <c r="N7" s="1"/>
    </row>
    <row r="8" spans="1:14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1"/>
      <c r="N8" s="1"/>
    </row>
    <row r="9" spans="1:14" ht="7.5" customHeight="1">
      <c r="A9" s="24" t="s">
        <v>13</v>
      </c>
      <c r="B9" s="9"/>
      <c r="C9" s="9"/>
      <c r="D9" s="9"/>
      <c r="E9" s="7"/>
      <c r="F9" s="9"/>
      <c r="G9" s="9"/>
      <c r="H9" s="9"/>
      <c r="I9" s="9"/>
      <c r="J9" s="5"/>
      <c r="K9" s="5"/>
      <c r="M9" s="1"/>
      <c r="N9" s="1"/>
    </row>
    <row r="10" spans="1:14" ht="3" customHeight="1">
      <c r="A10" s="9"/>
      <c r="B10" s="9"/>
      <c r="C10" s="9"/>
      <c r="D10" s="9"/>
      <c r="E10" s="5"/>
      <c r="F10" s="9"/>
      <c r="G10" s="9"/>
      <c r="H10" s="9"/>
      <c r="I10" s="9"/>
      <c r="J10" s="5"/>
      <c r="K10" s="5"/>
      <c r="M10" s="1"/>
      <c r="N10" s="1"/>
    </row>
    <row r="11" spans="1:14" ht="7.5" customHeight="1">
      <c r="A11" s="10" t="s">
        <v>14</v>
      </c>
      <c r="B11" s="11">
        <f aca="true" t="shared" si="0" ref="B11:K11">+B13+B18+B23+B25</f>
        <v>2274</v>
      </c>
      <c r="C11" s="11">
        <f t="shared" si="0"/>
        <v>3838</v>
      </c>
      <c r="D11" s="11">
        <f t="shared" si="0"/>
        <v>4914</v>
      </c>
      <c r="E11" s="11">
        <f t="shared" si="0"/>
        <v>6749</v>
      </c>
      <c r="F11" s="11">
        <f t="shared" si="0"/>
        <v>8680</v>
      </c>
      <c r="G11" s="11">
        <f t="shared" si="0"/>
        <v>10389</v>
      </c>
      <c r="H11" s="11">
        <f t="shared" si="0"/>
        <v>11309</v>
      </c>
      <c r="I11" s="11">
        <f t="shared" si="0"/>
        <v>11284</v>
      </c>
      <c r="J11" s="11">
        <f t="shared" si="0"/>
        <v>9146</v>
      </c>
      <c r="K11" s="11">
        <f t="shared" si="0"/>
        <v>1312</v>
      </c>
      <c r="M11" s="1"/>
      <c r="N11" s="1"/>
    </row>
    <row r="12" spans="1:14" ht="3" customHeight="1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M12" s="1"/>
      <c r="N12" s="1"/>
    </row>
    <row r="13" spans="1:14" ht="7.5" customHeight="1">
      <c r="A13" s="10" t="s">
        <v>15</v>
      </c>
      <c r="B13" s="11">
        <f aca="true" t="shared" si="1" ref="B13:K13">+B14+B15+B16</f>
        <v>1514</v>
      </c>
      <c r="C13" s="11">
        <f t="shared" si="1"/>
        <v>2197</v>
      </c>
      <c r="D13" s="11">
        <f t="shared" si="1"/>
        <v>2844</v>
      </c>
      <c r="E13" s="11">
        <f t="shared" si="1"/>
        <v>3427</v>
      </c>
      <c r="F13" s="11">
        <f t="shared" si="1"/>
        <v>4490</v>
      </c>
      <c r="G13" s="11">
        <f t="shared" si="1"/>
        <v>5652</v>
      </c>
      <c r="H13" s="11">
        <f t="shared" si="1"/>
        <v>6073</v>
      </c>
      <c r="I13" s="11">
        <f t="shared" si="1"/>
        <v>6285</v>
      </c>
      <c r="J13" s="11">
        <f t="shared" si="1"/>
        <v>4842</v>
      </c>
      <c r="K13" s="11">
        <f t="shared" si="1"/>
        <v>761</v>
      </c>
      <c r="M13" s="1"/>
      <c r="N13" s="1"/>
    </row>
    <row r="14" spans="1:14" ht="7.5" customHeight="1">
      <c r="A14" s="16" t="s">
        <v>16</v>
      </c>
      <c r="B14" s="17">
        <v>1014</v>
      </c>
      <c r="C14" s="17">
        <v>1428</v>
      </c>
      <c r="D14" s="17">
        <v>1758</v>
      </c>
      <c r="E14" s="17">
        <v>2154</v>
      </c>
      <c r="F14" s="17">
        <v>2561</v>
      </c>
      <c r="G14" s="17">
        <v>2843</v>
      </c>
      <c r="H14" s="17">
        <v>2730</v>
      </c>
      <c r="I14" s="17">
        <v>2691</v>
      </c>
      <c r="J14" s="17">
        <v>1954</v>
      </c>
      <c r="K14" s="17">
        <v>295</v>
      </c>
      <c r="M14" s="1"/>
      <c r="N14" s="1"/>
    </row>
    <row r="15" spans="1:14" ht="7.5" customHeight="1">
      <c r="A15" s="16" t="s">
        <v>17</v>
      </c>
      <c r="B15" s="17">
        <v>467</v>
      </c>
      <c r="C15" s="17">
        <v>673</v>
      </c>
      <c r="D15" s="17">
        <v>874</v>
      </c>
      <c r="E15" s="17">
        <v>1023</v>
      </c>
      <c r="F15" s="17">
        <v>1416</v>
      </c>
      <c r="G15" s="17">
        <v>1567</v>
      </c>
      <c r="H15" s="17">
        <v>1523</v>
      </c>
      <c r="I15" s="17">
        <v>1495</v>
      </c>
      <c r="J15" s="17">
        <v>1082</v>
      </c>
      <c r="K15" s="17">
        <v>174</v>
      </c>
      <c r="M15" s="1"/>
      <c r="N15" s="1"/>
    </row>
    <row r="16" spans="1:14" ht="7.5" customHeight="1">
      <c r="A16" s="16" t="s">
        <v>18</v>
      </c>
      <c r="B16" s="17">
        <v>33</v>
      </c>
      <c r="C16" s="17">
        <v>96</v>
      </c>
      <c r="D16" s="17">
        <v>212</v>
      </c>
      <c r="E16" s="17">
        <v>250</v>
      </c>
      <c r="F16" s="17">
        <v>513</v>
      </c>
      <c r="G16" s="17">
        <v>1242</v>
      </c>
      <c r="H16" s="17">
        <v>1820</v>
      </c>
      <c r="I16" s="17">
        <v>2099</v>
      </c>
      <c r="J16" s="17">
        <v>1806</v>
      </c>
      <c r="K16" s="17">
        <v>292</v>
      </c>
      <c r="M16" s="1"/>
      <c r="N16" s="1"/>
    </row>
    <row r="17" spans="1:14" ht="3" customHeight="1">
      <c r="A17" s="1"/>
      <c r="B17" s="17"/>
      <c r="C17" s="17"/>
      <c r="D17" s="17"/>
      <c r="E17" s="17"/>
      <c r="F17" s="17"/>
      <c r="G17" s="17"/>
      <c r="H17" s="17"/>
      <c r="I17" s="17"/>
      <c r="J17" s="17"/>
      <c r="K17" s="17"/>
      <c r="M17" s="1"/>
      <c r="N17" s="1"/>
    </row>
    <row r="18" spans="1:14" ht="7.5" customHeight="1">
      <c r="A18" s="13" t="s">
        <v>19</v>
      </c>
      <c r="B18" s="11">
        <f aca="true" t="shared" si="2" ref="B18:K18">+B19+B20+B21</f>
        <v>424</v>
      </c>
      <c r="C18" s="11">
        <f t="shared" si="2"/>
        <v>792</v>
      </c>
      <c r="D18" s="11">
        <f t="shared" si="2"/>
        <v>1145</v>
      </c>
      <c r="E18" s="11">
        <f t="shared" si="2"/>
        <v>1803</v>
      </c>
      <c r="F18" s="11">
        <f t="shared" si="2"/>
        <v>2422</v>
      </c>
      <c r="G18" s="11">
        <f t="shared" si="2"/>
        <v>2820</v>
      </c>
      <c r="H18" s="11">
        <f t="shared" si="2"/>
        <v>3118</v>
      </c>
      <c r="I18" s="11">
        <f t="shared" si="2"/>
        <v>2546</v>
      </c>
      <c r="J18" s="11">
        <f t="shared" si="2"/>
        <v>2415</v>
      </c>
      <c r="K18" s="11">
        <f t="shared" si="2"/>
        <v>306</v>
      </c>
      <c r="M18" s="1"/>
      <c r="N18" s="1"/>
    </row>
    <row r="19" spans="1:14" ht="7.5" customHeight="1">
      <c r="A19" s="16" t="s">
        <v>20</v>
      </c>
      <c r="B19" s="17">
        <v>215</v>
      </c>
      <c r="C19" s="17">
        <v>550</v>
      </c>
      <c r="D19" s="17">
        <v>883</v>
      </c>
      <c r="E19" s="17">
        <v>1514</v>
      </c>
      <c r="F19" s="17">
        <v>2114</v>
      </c>
      <c r="G19" s="17">
        <v>2484</v>
      </c>
      <c r="H19" s="17">
        <v>2831</v>
      </c>
      <c r="I19" s="17">
        <v>2323</v>
      </c>
      <c r="J19" s="17">
        <v>2197</v>
      </c>
      <c r="K19" s="17">
        <v>278</v>
      </c>
      <c r="M19" s="1"/>
      <c r="N19" s="1"/>
    </row>
    <row r="20" spans="1:14" ht="7.5" customHeight="1">
      <c r="A20" s="16" t="s">
        <v>21</v>
      </c>
      <c r="B20" s="17">
        <v>89</v>
      </c>
      <c r="C20" s="17">
        <v>104</v>
      </c>
      <c r="D20" s="17">
        <v>111</v>
      </c>
      <c r="E20" s="17">
        <v>110</v>
      </c>
      <c r="F20" s="17">
        <v>109</v>
      </c>
      <c r="G20" s="17">
        <v>62</v>
      </c>
      <c r="H20" s="17">
        <v>48</v>
      </c>
      <c r="I20" s="17">
        <v>39</v>
      </c>
      <c r="J20" s="17">
        <v>39</v>
      </c>
      <c r="K20" s="17">
        <v>4</v>
      </c>
      <c r="M20" s="1"/>
      <c r="N20" s="1"/>
    </row>
    <row r="21" spans="1:14" ht="7.5" customHeight="1">
      <c r="A21" s="16" t="s">
        <v>22</v>
      </c>
      <c r="B21" s="17">
        <v>120</v>
      </c>
      <c r="C21" s="17">
        <v>138</v>
      </c>
      <c r="D21" s="17">
        <v>151</v>
      </c>
      <c r="E21" s="17">
        <v>179</v>
      </c>
      <c r="F21" s="17">
        <v>199</v>
      </c>
      <c r="G21" s="17">
        <v>274</v>
      </c>
      <c r="H21" s="17">
        <v>239</v>
      </c>
      <c r="I21" s="17">
        <v>184</v>
      </c>
      <c r="J21" s="17">
        <v>179</v>
      </c>
      <c r="K21" s="17">
        <v>24</v>
      </c>
      <c r="M21" s="1"/>
      <c r="N21" s="1"/>
    </row>
    <row r="22" spans="1:14" ht="3" customHeight="1">
      <c r="A22" s="1"/>
      <c r="B22" s="17"/>
      <c r="C22" s="17"/>
      <c r="D22" s="17"/>
      <c r="E22" s="17"/>
      <c r="F22" s="17"/>
      <c r="G22" s="17"/>
      <c r="H22" s="17"/>
      <c r="I22" s="17"/>
      <c r="J22" s="17"/>
      <c r="K22" s="17"/>
      <c r="M22" s="1"/>
      <c r="N22" s="1"/>
    </row>
    <row r="23" spans="1:14" ht="7.5" customHeight="1">
      <c r="A23" s="10" t="s">
        <v>23</v>
      </c>
      <c r="B23" s="11">
        <v>19</v>
      </c>
      <c r="C23" s="11">
        <v>29</v>
      </c>
      <c r="D23" s="11">
        <v>60</v>
      </c>
      <c r="E23" s="11">
        <v>94</v>
      </c>
      <c r="F23" s="11">
        <v>112</v>
      </c>
      <c r="G23" s="11">
        <v>142</v>
      </c>
      <c r="H23" s="11">
        <v>173</v>
      </c>
      <c r="I23" s="11">
        <v>215</v>
      </c>
      <c r="J23" s="11">
        <v>158</v>
      </c>
      <c r="K23" s="11">
        <v>18</v>
      </c>
      <c r="M23" s="1"/>
      <c r="N23" s="1"/>
    </row>
    <row r="24" spans="1:14" ht="3" customHeight="1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M24" s="1"/>
      <c r="N24" s="1"/>
    </row>
    <row r="25" spans="1:14" ht="7.5" customHeight="1">
      <c r="A25" s="10" t="s">
        <v>24</v>
      </c>
      <c r="B25" s="11">
        <v>317</v>
      </c>
      <c r="C25" s="11">
        <v>820</v>
      </c>
      <c r="D25" s="11">
        <v>865</v>
      </c>
      <c r="E25" s="11">
        <v>1425</v>
      </c>
      <c r="F25" s="11">
        <v>1656</v>
      </c>
      <c r="G25" s="11">
        <v>1775</v>
      </c>
      <c r="H25" s="11">
        <v>1945</v>
      </c>
      <c r="I25" s="11">
        <v>2238</v>
      </c>
      <c r="J25" s="11">
        <v>1731</v>
      </c>
      <c r="K25" s="11">
        <v>227</v>
      </c>
      <c r="M25" s="1"/>
      <c r="N25" s="1"/>
    </row>
    <row r="26" spans="1:14" ht="3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M26" s="1"/>
      <c r="N26" s="1"/>
    </row>
    <row r="27" spans="1:14" ht="7.5" customHeight="1">
      <c r="A27" s="25" t="s">
        <v>25</v>
      </c>
      <c r="B27" s="14"/>
      <c r="C27" s="14"/>
      <c r="D27" s="14"/>
      <c r="E27" s="7"/>
      <c r="F27" s="14"/>
      <c r="G27" s="14"/>
      <c r="H27" s="14"/>
      <c r="I27" s="14"/>
      <c r="J27" s="14"/>
      <c r="K27" s="14"/>
      <c r="M27" s="1"/>
      <c r="N27" s="1"/>
    </row>
    <row r="28" spans="1:14" ht="3" customHeight="1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M28" s="1"/>
      <c r="N28" s="1"/>
    </row>
    <row r="29" spans="1:14" ht="7.5" customHeight="1">
      <c r="A29" s="10" t="s">
        <v>26</v>
      </c>
      <c r="B29" s="11">
        <f aca="true" t="shared" si="3" ref="B29:K29">+B31+B36+B41+B43</f>
        <v>250</v>
      </c>
      <c r="C29" s="11">
        <f t="shared" si="3"/>
        <v>518</v>
      </c>
      <c r="D29" s="11">
        <f t="shared" si="3"/>
        <v>699</v>
      </c>
      <c r="E29" s="11">
        <f t="shared" si="3"/>
        <v>1033</v>
      </c>
      <c r="F29" s="11">
        <f t="shared" si="3"/>
        <v>1707</v>
      </c>
      <c r="G29" s="11">
        <f t="shared" si="3"/>
        <v>2402</v>
      </c>
      <c r="H29" s="11">
        <f t="shared" si="3"/>
        <v>3129</v>
      </c>
      <c r="I29" s="11">
        <f t="shared" si="3"/>
        <v>3275</v>
      </c>
      <c r="J29" s="11">
        <f t="shared" si="3"/>
        <v>3059</v>
      </c>
      <c r="K29" s="11">
        <f t="shared" si="3"/>
        <v>489</v>
      </c>
      <c r="M29" s="1"/>
      <c r="N29" s="1"/>
    </row>
    <row r="30" spans="1:14" ht="3" customHeight="1">
      <c r="A30" s="1"/>
      <c r="B30" s="17"/>
      <c r="C30" s="17"/>
      <c r="D30" s="17"/>
      <c r="E30" s="17"/>
      <c r="F30" s="17"/>
      <c r="G30" s="17"/>
      <c r="H30" s="17"/>
      <c r="I30" s="17"/>
      <c r="J30" s="17"/>
      <c r="K30" s="17"/>
      <c r="M30" s="1"/>
      <c r="N30" s="1"/>
    </row>
    <row r="31" spans="1:14" ht="7.5" customHeight="1">
      <c r="A31" s="10" t="s">
        <v>27</v>
      </c>
      <c r="B31" s="11">
        <f aca="true" t="shared" si="4" ref="B31:K31">+B32+B33+B34</f>
        <v>36</v>
      </c>
      <c r="C31" s="11">
        <f t="shared" si="4"/>
        <v>78</v>
      </c>
      <c r="D31" s="11">
        <f t="shared" si="4"/>
        <v>151</v>
      </c>
      <c r="E31" s="11">
        <f t="shared" si="4"/>
        <v>242</v>
      </c>
      <c r="F31" s="11">
        <f t="shared" si="4"/>
        <v>462</v>
      </c>
      <c r="G31" s="11">
        <f t="shared" si="4"/>
        <v>1021</v>
      </c>
      <c r="H31" s="11">
        <f t="shared" si="4"/>
        <v>1548</v>
      </c>
      <c r="I31" s="11">
        <f t="shared" si="4"/>
        <v>1684</v>
      </c>
      <c r="J31" s="11">
        <f t="shared" si="4"/>
        <v>1586</v>
      </c>
      <c r="K31" s="11">
        <f t="shared" si="4"/>
        <v>293</v>
      </c>
      <c r="M31" s="1"/>
      <c r="N31" s="1"/>
    </row>
    <row r="32" spans="1:14" ht="7.5" customHeight="1">
      <c r="A32" s="16" t="s">
        <v>28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M32" s="1"/>
      <c r="N32" s="1"/>
    </row>
    <row r="33" spans="1:14" ht="7.5" customHeight="1">
      <c r="A33" s="16" t="s">
        <v>30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M33" s="1"/>
      <c r="N33" s="1"/>
    </row>
    <row r="34" spans="1:14" ht="7.5" customHeight="1">
      <c r="A34" s="16" t="s">
        <v>31</v>
      </c>
      <c r="B34" s="17">
        <v>36</v>
      </c>
      <c r="C34" s="17">
        <v>78</v>
      </c>
      <c r="D34" s="17">
        <v>151</v>
      </c>
      <c r="E34" s="17">
        <v>242</v>
      </c>
      <c r="F34" s="17">
        <v>462</v>
      </c>
      <c r="G34" s="17">
        <v>1021</v>
      </c>
      <c r="H34" s="17">
        <v>1548</v>
      </c>
      <c r="I34" s="17">
        <v>1684</v>
      </c>
      <c r="J34" s="17">
        <v>1586</v>
      </c>
      <c r="K34" s="17">
        <v>293</v>
      </c>
      <c r="M34" s="1"/>
      <c r="N34" s="1"/>
    </row>
    <row r="35" spans="1:14" ht="3" customHeight="1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"/>
      <c r="N35" s="1"/>
    </row>
    <row r="36" spans="1:14" ht="7.5" customHeight="1">
      <c r="A36" s="13" t="s">
        <v>32</v>
      </c>
      <c r="B36" s="11">
        <f aca="true" t="shared" si="5" ref="B36:K36">+B37+B38+B39</f>
        <v>155</v>
      </c>
      <c r="C36" s="11">
        <f t="shared" si="5"/>
        <v>293</v>
      </c>
      <c r="D36" s="11">
        <f t="shared" si="5"/>
        <v>314</v>
      </c>
      <c r="E36" s="11">
        <f t="shared" si="5"/>
        <v>380</v>
      </c>
      <c r="F36" s="11">
        <f t="shared" si="5"/>
        <v>593</v>
      </c>
      <c r="G36" s="11">
        <f t="shared" si="5"/>
        <v>753</v>
      </c>
      <c r="H36" s="11">
        <f t="shared" si="5"/>
        <v>843</v>
      </c>
      <c r="I36" s="11">
        <f t="shared" si="5"/>
        <v>643</v>
      </c>
      <c r="J36" s="11">
        <f t="shared" si="5"/>
        <v>607</v>
      </c>
      <c r="K36" s="11">
        <f t="shared" si="5"/>
        <v>86</v>
      </c>
      <c r="M36" s="1"/>
      <c r="N36" s="1"/>
    </row>
    <row r="37" spans="1:14" ht="7.5" customHeight="1">
      <c r="A37" s="16" t="s">
        <v>33</v>
      </c>
      <c r="B37" s="17">
        <v>82</v>
      </c>
      <c r="C37" s="18">
        <v>185</v>
      </c>
      <c r="D37" s="17">
        <v>216</v>
      </c>
      <c r="E37" s="17">
        <v>275</v>
      </c>
      <c r="F37" s="17">
        <v>451</v>
      </c>
      <c r="G37" s="17">
        <v>586</v>
      </c>
      <c r="H37" s="17">
        <v>661</v>
      </c>
      <c r="I37" s="17">
        <v>495</v>
      </c>
      <c r="J37" s="17">
        <v>458</v>
      </c>
      <c r="K37" s="17">
        <v>67</v>
      </c>
      <c r="M37" s="1"/>
      <c r="N37" s="1"/>
    </row>
    <row r="38" spans="1:14" ht="7.5" customHeight="1">
      <c r="A38" s="16" t="s">
        <v>34</v>
      </c>
      <c r="B38" s="18" t="s">
        <v>29</v>
      </c>
      <c r="C38" s="18" t="s">
        <v>29</v>
      </c>
      <c r="D38" s="18" t="s">
        <v>29</v>
      </c>
      <c r="E38" s="18" t="s">
        <v>29</v>
      </c>
      <c r="F38" s="18" t="s">
        <v>29</v>
      </c>
      <c r="G38" s="18" t="s">
        <v>29</v>
      </c>
      <c r="H38" s="18" t="s">
        <v>29</v>
      </c>
      <c r="I38" s="18" t="s">
        <v>29</v>
      </c>
      <c r="J38" s="18" t="s">
        <v>29</v>
      </c>
      <c r="K38" s="18" t="s">
        <v>29</v>
      </c>
      <c r="M38" s="1"/>
      <c r="N38" s="1"/>
    </row>
    <row r="39" spans="1:14" ht="7.5" customHeight="1">
      <c r="A39" s="16" t="s">
        <v>35</v>
      </c>
      <c r="B39" s="17">
        <v>73</v>
      </c>
      <c r="C39" s="17">
        <v>108</v>
      </c>
      <c r="D39" s="17">
        <v>98</v>
      </c>
      <c r="E39" s="17">
        <v>105</v>
      </c>
      <c r="F39" s="17">
        <v>142</v>
      </c>
      <c r="G39" s="17">
        <v>167</v>
      </c>
      <c r="H39" s="17">
        <v>182</v>
      </c>
      <c r="I39" s="17">
        <v>148</v>
      </c>
      <c r="J39" s="17">
        <v>149</v>
      </c>
      <c r="K39" s="17">
        <v>19</v>
      </c>
      <c r="M39" s="1"/>
      <c r="N39" s="1"/>
    </row>
    <row r="40" spans="1:14" ht="3" customHeight="1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M40" s="1"/>
      <c r="N40" s="1"/>
    </row>
    <row r="41" spans="1:14" ht="7.5" customHeight="1">
      <c r="A41" s="10" t="s">
        <v>36</v>
      </c>
      <c r="B41" s="11">
        <v>11</v>
      </c>
      <c r="C41" s="11">
        <v>43</v>
      </c>
      <c r="D41" s="11">
        <v>51</v>
      </c>
      <c r="E41" s="11">
        <v>81</v>
      </c>
      <c r="F41" s="11">
        <v>112</v>
      </c>
      <c r="G41" s="11">
        <v>126</v>
      </c>
      <c r="H41" s="11">
        <v>174</v>
      </c>
      <c r="I41" s="11">
        <v>213</v>
      </c>
      <c r="J41" s="11">
        <v>177</v>
      </c>
      <c r="K41" s="11">
        <v>17</v>
      </c>
      <c r="M41" s="1"/>
      <c r="N41" s="1"/>
    </row>
    <row r="42" spans="1:14" ht="3" customHeight="1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M42" s="1"/>
      <c r="N42" s="1"/>
    </row>
    <row r="43" spans="1:14" ht="7.5" customHeight="1">
      <c r="A43" s="10" t="s">
        <v>37</v>
      </c>
      <c r="B43" s="11">
        <v>48</v>
      </c>
      <c r="C43" s="11">
        <v>104</v>
      </c>
      <c r="D43" s="11">
        <v>183</v>
      </c>
      <c r="E43" s="11">
        <v>330</v>
      </c>
      <c r="F43" s="11">
        <v>540</v>
      </c>
      <c r="G43" s="11">
        <v>502</v>
      </c>
      <c r="H43" s="11">
        <v>564</v>
      </c>
      <c r="I43" s="11">
        <v>735</v>
      </c>
      <c r="J43" s="11">
        <v>689</v>
      </c>
      <c r="K43" s="11">
        <v>93</v>
      </c>
      <c r="M43" s="1"/>
      <c r="N43" s="1"/>
    </row>
    <row r="44" spans="1:14" ht="4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"/>
      <c r="M44" s="1"/>
      <c r="N44" s="1"/>
    </row>
    <row r="45" spans="1:14" ht="4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</row>
    <row r="46" spans="1:14" ht="7.5" customHeight="1">
      <c r="A46" s="1" t="s">
        <v>38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7.5" customHeight="1">
      <c r="A48" s="1" t="s">
        <v>39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7.5" customHeight="1">
      <c r="A49" s="1" t="s">
        <v>40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1997-04-30T19:57:55Z</cp:lastPrinted>
  <dcterms:modified xsi:type="dcterms:W3CDTF">2002-07-03T17:19:12Z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