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4755" activeTab="0"/>
  </bookViews>
  <sheets>
    <sheet name="saude2000s2_aeb_63" sheetId="1" r:id="rId1"/>
    <sheet name="saude2000s2_aeb_63.1" sheetId="2" r:id="rId2"/>
  </sheets>
  <definedNames>
    <definedName name="\I">'saude2000s2_aeb_63'!#REF!</definedName>
    <definedName name="\T">'saude2000s2_aeb_63'!#REF!</definedName>
    <definedName name="_Key1" hidden="1">'saude2000s2_aeb_63'!#REF!</definedName>
    <definedName name="_Order1" hidden="1">0</definedName>
    <definedName name="_Sort" hidden="1">'saude2000s2_aeb_63'!#REF!</definedName>
    <definedName name="_xlnm.Print_Area" localSheetId="0">'saude2000s2_aeb_63'!$A$1:$K$60</definedName>
    <definedName name="DATABASE">'saude2000s2_aeb_63'!#REF!</definedName>
    <definedName name="CRITERIA">'saude2000s2_aeb_63'!#REF!</definedName>
  </definedNames>
  <calcPr fullCalcOnLoad="1"/>
</workbook>
</file>

<file path=xl/sharedStrings.xml><?xml version="1.0" encoding="utf-8"?>
<sst xmlns="http://schemas.openxmlformats.org/spreadsheetml/2006/main" count="118" uniqueCount="112">
  <si>
    <t>Total</t>
  </si>
  <si>
    <t>Período de diagnóstico</t>
  </si>
  <si>
    <t>segundo o município de residência - 1991-1999</t>
  </si>
  <si>
    <t>(continua)</t>
  </si>
  <si>
    <t>(conclusão)</t>
  </si>
  <si>
    <t>Total..................................................................................</t>
  </si>
  <si>
    <t>São Paulo (SP)...................................................................................</t>
  </si>
  <si>
    <t>Rio de Janeiro (RJ).............................................................................</t>
  </si>
  <si>
    <t>Porto Alegre (RS)..........................................................................................</t>
  </si>
  <si>
    <t>Curitiba (PR)............................................................................................</t>
  </si>
  <si>
    <t>Belo Horizonte (MG)..................................................................</t>
  </si>
  <si>
    <t>Santos (SP).........................................................................</t>
  </si>
  <si>
    <t>Ribeirão Preto (SP).....................................................................................</t>
  </si>
  <si>
    <t>Salvador (BA)...............................................................................</t>
  </si>
  <si>
    <t>Campinas (SP).....................................................................................</t>
  </si>
  <si>
    <t>Brasília (DF)..........................................................................................</t>
  </si>
  <si>
    <t>Fortaleza (CE)..........................................................................</t>
  </si>
  <si>
    <t>Recife (PE)..........................................................................................</t>
  </si>
  <si>
    <t>São José do Rio Preto (SP)..............................................................</t>
  </si>
  <si>
    <t>Santo André (SP)...............................................................................</t>
  </si>
  <si>
    <t>Goiânia (GO)...............................................................................</t>
  </si>
  <si>
    <t>Guarulhos (SP)................................................................................</t>
  </si>
  <si>
    <t>Nova Iguaçu (RJ)..........................................................................</t>
  </si>
  <si>
    <t>Florianópolis (SC).............................................................................</t>
  </si>
  <si>
    <t>São José dos Campos (SP)...............................................................</t>
  </si>
  <si>
    <t>São Vicente (SP)...............................................................................</t>
  </si>
  <si>
    <t>Campo Grande (MS)......................................................................</t>
  </si>
  <si>
    <t>Sorocaba (SP)....................................................................................</t>
  </si>
  <si>
    <t>Osasco (SP)..................................................................................</t>
  </si>
  <si>
    <t>Niterói (RJ)..........................................................................................</t>
  </si>
  <si>
    <t>São Bernardo do Campo (SP).................................................................................</t>
  </si>
  <si>
    <t>Itajaí (SC)............................................................................................</t>
  </si>
  <si>
    <t>Juiz de Fora (MG)..........................................................................</t>
  </si>
  <si>
    <t>Duque de Caxias (RJ)...................................................................</t>
  </si>
  <si>
    <t>Bauru (SP)................................................................................</t>
  </si>
  <si>
    <t>Belém (PA)............................................................................</t>
  </si>
  <si>
    <t>Manaus (AM)..............................................................................</t>
  </si>
  <si>
    <t>São Gonçalo (RJ)....................................................................</t>
  </si>
  <si>
    <t>Guarujá (SP)..........................................................................................</t>
  </si>
  <si>
    <t>Cuiabá (MT).....................................................................................</t>
  </si>
  <si>
    <t>Araraquara (SP)..................................................................................</t>
  </si>
  <si>
    <t>Taubaté (SP).....................................................</t>
  </si>
  <si>
    <t>Londrina (PR)....................................................................................</t>
  </si>
  <si>
    <t>Piracicaba.............................................................................</t>
  </si>
  <si>
    <t>Joinville (SC)........................................................................................</t>
  </si>
  <si>
    <t>Uberaba (MG)........................................................................................</t>
  </si>
  <si>
    <t>São João de Meriti (RJ))........................................................................................</t>
  </si>
  <si>
    <t>Jundiaí (SP))........................................................................................</t>
  </si>
  <si>
    <t>São Luís (MA))........................................................................................</t>
  </si>
  <si>
    <t>Maceió (AL))........................................................................................</t>
  </si>
  <si>
    <t>Jacareí (SP))........................................................................................</t>
  </si>
  <si>
    <t>Uberlândia (MG))........................................................................................</t>
  </si>
  <si>
    <t>São Leopoldo (RS))........................................................................................</t>
  </si>
  <si>
    <t>Barretos (SP))........................................................................................</t>
  </si>
  <si>
    <t>Diadema (SP))........................................................................................</t>
  </si>
  <si>
    <t>Natal (RN))........................................................................................</t>
  </si>
  <si>
    <t>Contagem (MG))........................................................................................</t>
  </si>
  <si>
    <t>Praia Grande (SP))........................................................................................</t>
  </si>
  <si>
    <t>Mauá (SP))........................................................................................</t>
  </si>
  <si>
    <t>Vitória (ES))........................................................................................</t>
  </si>
  <si>
    <t>Carapicuiba (SP))........................................................................................</t>
  </si>
  <si>
    <t>Araçatuba (SP))........................................................................................</t>
  </si>
  <si>
    <t>Cubatão (SP))........................................................................................</t>
  </si>
  <si>
    <t>Catanduva (SP))........................................................................................</t>
  </si>
  <si>
    <t>Criciúma (SC))........................................................................................</t>
  </si>
  <si>
    <t>Belford Roxo (RJ))........................................................................................</t>
  </si>
  <si>
    <t>Marília (SP))........................................................................................</t>
  </si>
  <si>
    <t>Blumenau (SC))........................................................................................</t>
  </si>
  <si>
    <t>Canoas (RS))........................................................................................</t>
  </si>
  <si>
    <t>Franca (SP))........................................................................................</t>
  </si>
  <si>
    <t>Petrópolis (RJ))........................................................................................</t>
  </si>
  <si>
    <t>São Caetano do Sul (SP))........................................................................................</t>
  </si>
  <si>
    <t>Presidente Prudente (SP))........................................................................................</t>
  </si>
  <si>
    <t>Olinda (PE))........................................................................................</t>
  </si>
  <si>
    <t>Teresina (PI))........................................................................................</t>
  </si>
  <si>
    <t>Viamão (RS))........................................................................................</t>
  </si>
  <si>
    <t>Caçapava (SP))........................................................................................</t>
  </si>
  <si>
    <t>Taboão da Serra (SP))........................................................................................</t>
  </si>
  <si>
    <t>Outros (SP))........................................................................................</t>
  </si>
  <si>
    <t>Itapevi (SP))........................................................................................</t>
  </si>
  <si>
    <t>Barueri (SP))........................................................................................</t>
  </si>
  <si>
    <t>Itaquaquecetuba (SP))........................................................................................</t>
  </si>
  <si>
    <t>Itu (SP))........................................................................................</t>
  </si>
  <si>
    <t>Volta Redonda (RJ))........................................................................................</t>
  </si>
  <si>
    <t>Gravataí (RS))........................................................................................</t>
  </si>
  <si>
    <t>Limeira (SP))........................................................................................</t>
  </si>
  <si>
    <t>Novo Hamburgo (RS))........................................................................................</t>
  </si>
  <si>
    <t>Poços de Caldas (MG))........................................................................................</t>
  </si>
  <si>
    <t>Paranaguá (PR))........................................................................................</t>
  </si>
  <si>
    <t>Ponta Grossa (PR))........................................................................................</t>
  </si>
  <si>
    <t>Cariacica (ES))........................................................................................</t>
  </si>
  <si>
    <t>Americana (SP))........................................................................................</t>
  </si>
  <si>
    <t>Pelotas (RS))........................................................................................</t>
  </si>
  <si>
    <t>Balneário Camboriú (SC))........................................................................................</t>
  </si>
  <si>
    <t>Mogi das Cruzes (SP))........................................................................................</t>
  </si>
  <si>
    <t>Maringá (PR))........................................................................................</t>
  </si>
  <si>
    <t>Vila Velha (ES))........................................................................................</t>
  </si>
  <si>
    <t>João Pessoa (PB))........................................................................................</t>
  </si>
  <si>
    <t>Bebedouro (SP))........................................................................................</t>
  </si>
  <si>
    <t>Alvorada (RS))........................................................................................</t>
  </si>
  <si>
    <t>Aracaju (SE))........................................................................................</t>
  </si>
  <si>
    <t>Rio Claro (SP))........................................................................................</t>
  </si>
  <si>
    <t>Jaboatão (PE))........................................................................................</t>
  </si>
  <si>
    <t>Rio Grande (RS))........................................................................................</t>
  </si>
  <si>
    <t>São Carlos (SP))........................................................................................</t>
  </si>
  <si>
    <t>São José (SC))........................................................................................</t>
  </si>
  <si>
    <t>Passo Fundo (RS))........................................................................................</t>
  </si>
  <si>
    <t xml:space="preserve">Tabela 2.63 - Distribuição dos casos de Aids, por período de diagnóstico, </t>
  </si>
  <si>
    <t>Fonte: Ministério da Saúde, Coordenação  Nacional de Doenças Sexualmente Transmissíveis e Aids.</t>
  </si>
  <si>
    <t>Município
de residência</t>
  </si>
  <si>
    <t xml:space="preserve"> ANUÁRIO ESTATÍSTICO DO BRASIL - 1998                                                             SAÚDE</t>
  </si>
  <si>
    <t xml:space="preserve"> ANUÁRIO ESTATÍSTICO DO BRASIL - 1998                                                              SAÚDE</t>
  </si>
</sst>
</file>

<file path=xl/styles.xml><?xml version="1.0" encoding="utf-8"?>
<styleSheet xmlns="http://schemas.openxmlformats.org/spreadsheetml/2006/main">
  <numFmts count="2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\(#,##0\);\(\(#,##0\)\)"/>
    <numFmt numFmtId="177" formatCode="0.0_)"/>
    <numFmt numFmtId="178" formatCode="#\ ###\ ###\ "/>
    <numFmt numFmtId="179" formatCode="\ \ \ \ \ \ \ \ \ \ \ \ \ \ \ @"/>
    <numFmt numFmtId="180" formatCode="#\ ###\ ###\ ###"/>
  </numFmts>
  <fonts count="8">
    <font>
      <sz val="12"/>
      <name val="SWISS"/>
      <family val="0"/>
    </font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 locked="0"/>
    </xf>
    <xf numFmtId="0" fontId="3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 locked="0"/>
    </xf>
    <xf numFmtId="0" fontId="3" fillId="2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179" fontId="4" fillId="0" borderId="0" xfId="0" applyNumberFormat="1" applyFont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 locked="0"/>
    </xf>
    <xf numFmtId="180" fontId="3" fillId="0" borderId="0" xfId="0" applyNumberFormat="1" applyFont="1" applyBorder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180" fontId="3" fillId="0" borderId="0" xfId="0" applyNumberFormat="1" applyFont="1" applyAlignment="1">
      <alignment/>
    </xf>
    <xf numFmtId="180" fontId="5" fillId="0" borderId="0" xfId="0" applyNumberFormat="1" applyFont="1" applyBorder="1" applyAlignment="1" applyProtection="1">
      <alignment/>
      <protection locked="0"/>
    </xf>
    <xf numFmtId="180" fontId="5" fillId="0" borderId="0" xfId="0" applyNumberFormat="1" applyFont="1" applyAlignment="1" applyProtection="1">
      <alignment/>
      <protection locked="0"/>
    </xf>
    <xf numFmtId="180" fontId="5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3" xfId="0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3" fillId="2" borderId="0" xfId="0" applyNumberFormat="1" applyFont="1" applyFill="1" applyBorder="1" applyAlignment="1" applyProtection="1">
      <alignment horizontal="right"/>
      <protection/>
    </xf>
    <xf numFmtId="180" fontId="4" fillId="0" borderId="0" xfId="0" applyNumberFormat="1" applyFont="1" applyAlignment="1" applyProtection="1">
      <alignment/>
      <protection/>
    </xf>
    <xf numFmtId="180" fontId="2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6" fillId="2" borderId="0" xfId="0" applyFont="1" applyFill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60"/>
  <sheetViews>
    <sheetView showGridLines="0" tabSelected="1" defaultGridColor="0" colorId="22" workbookViewId="0" topLeftCell="A1">
      <selection activeCell="K1" sqref="K1"/>
    </sheetView>
  </sheetViews>
  <sheetFormatPr defaultColWidth="9.796875" defaultRowHeight="9.75" customHeight="1"/>
  <cols>
    <col min="1" max="1" width="19.8984375" style="6" customWidth="1"/>
    <col min="2" max="2" width="6.5" style="6" customWidth="1"/>
    <col min="3" max="3" width="6.19921875" style="6" customWidth="1"/>
    <col min="4" max="6" width="5.69921875" style="6" customWidth="1"/>
    <col min="7" max="8" width="5.8984375" style="6" customWidth="1"/>
    <col min="9" max="9" width="5.59765625" style="6" customWidth="1"/>
    <col min="10" max="11" width="5.69921875" style="6" customWidth="1"/>
    <col min="12" max="12" width="6.19921875" style="6" bestFit="1" customWidth="1"/>
    <col min="13" max="16384" width="9.69921875" style="6" customWidth="1"/>
  </cols>
  <sheetData>
    <row r="1" spans="1:11" ht="9.75" customHeight="1">
      <c r="A1" s="30" t="s">
        <v>110</v>
      </c>
      <c r="B1" s="30"/>
      <c r="C1" s="30"/>
      <c r="D1" s="30"/>
      <c r="E1" s="30"/>
      <c r="K1" s="25"/>
    </row>
    <row r="2" ht="20.25" customHeight="1">
      <c r="L2" s="2"/>
    </row>
    <row r="3" spans="1:12" ht="9.75" customHeight="1">
      <c r="A3" s="31" t="s">
        <v>107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2"/>
    </row>
    <row r="4" spans="1:12" ht="9.75" customHeight="1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2"/>
    </row>
    <row r="5" spans="1:12" ht="19.5" customHeight="1">
      <c r="A5" s="1"/>
      <c r="B5" s="2"/>
      <c r="C5" s="2"/>
      <c r="D5" s="2"/>
      <c r="E5" s="2"/>
      <c r="F5" s="2"/>
      <c r="G5" s="2"/>
      <c r="H5" s="2"/>
      <c r="I5" s="2"/>
      <c r="J5" s="4"/>
      <c r="K5" s="26" t="s">
        <v>3</v>
      </c>
      <c r="L5" s="2"/>
    </row>
    <row r="6" spans="1:12" ht="18" customHeight="1">
      <c r="A6" s="32" t="s">
        <v>109</v>
      </c>
      <c r="B6" s="33" t="s">
        <v>1</v>
      </c>
      <c r="C6" s="34"/>
      <c r="D6" s="34"/>
      <c r="E6" s="34"/>
      <c r="F6" s="34"/>
      <c r="G6" s="34"/>
      <c r="H6" s="34"/>
      <c r="I6" s="34"/>
      <c r="J6" s="34"/>
      <c r="K6" s="34"/>
      <c r="L6" s="8"/>
    </row>
    <row r="7" spans="1:12" ht="18" customHeight="1">
      <c r="A7" s="32"/>
      <c r="B7" s="10" t="s">
        <v>0</v>
      </c>
      <c r="C7" s="10">
        <v>1991</v>
      </c>
      <c r="D7" s="10">
        <v>1992</v>
      </c>
      <c r="E7" s="10">
        <v>1993</v>
      </c>
      <c r="F7" s="11">
        <v>1994</v>
      </c>
      <c r="G7" s="11">
        <v>1995</v>
      </c>
      <c r="H7" s="11">
        <v>1996</v>
      </c>
      <c r="I7" s="11">
        <v>1997</v>
      </c>
      <c r="J7" s="11">
        <v>1998</v>
      </c>
      <c r="K7" s="12">
        <v>1999</v>
      </c>
      <c r="L7" s="8"/>
    </row>
    <row r="8" spans="1:12" ht="15.75" customHeight="1">
      <c r="A8" s="9" t="s">
        <v>5</v>
      </c>
      <c r="B8" s="13">
        <v>166753</v>
      </c>
      <c r="C8" s="29">
        <v>11925</v>
      </c>
      <c r="D8" s="29">
        <v>15027</v>
      </c>
      <c r="E8" s="29">
        <v>16877</v>
      </c>
      <c r="F8" s="29">
        <v>18339</v>
      </c>
      <c r="G8" s="29">
        <v>20024</v>
      </c>
      <c r="H8" s="29">
        <v>22554</v>
      </c>
      <c r="I8" s="29">
        <v>22811</v>
      </c>
      <c r="J8" s="29">
        <v>22447</v>
      </c>
      <c r="K8" s="29">
        <v>16749</v>
      </c>
      <c r="L8" s="28"/>
    </row>
    <row r="9" spans="1:12" ht="10.5" customHeight="1">
      <c r="A9" s="5" t="s">
        <v>6</v>
      </c>
      <c r="B9" s="14">
        <f aca="true" t="shared" si="0" ref="B9:B40">SUM(C9:K9)</f>
        <v>33531</v>
      </c>
      <c r="C9" s="14">
        <v>3214</v>
      </c>
      <c r="D9" s="15">
        <v>3934</v>
      </c>
      <c r="E9" s="15">
        <v>3874</v>
      </c>
      <c r="F9" s="15">
        <v>3916</v>
      </c>
      <c r="G9" s="15">
        <v>4074</v>
      </c>
      <c r="H9" s="15">
        <v>4287</v>
      </c>
      <c r="I9" s="15">
        <v>4072</v>
      </c>
      <c r="J9" s="15">
        <v>3536</v>
      </c>
      <c r="K9" s="16">
        <v>2624</v>
      </c>
      <c r="L9" s="28"/>
    </row>
    <row r="10" spans="1:12" ht="10.5" customHeight="1">
      <c r="A10" s="5" t="s">
        <v>7</v>
      </c>
      <c r="B10" s="14">
        <f t="shared" si="0"/>
        <v>14989</v>
      </c>
      <c r="C10" s="14">
        <v>1206</v>
      </c>
      <c r="D10" s="15">
        <v>1471</v>
      </c>
      <c r="E10" s="15">
        <v>1558</v>
      </c>
      <c r="F10" s="15">
        <v>1590</v>
      </c>
      <c r="G10" s="15">
        <v>1641</v>
      </c>
      <c r="H10" s="15">
        <v>2015</v>
      </c>
      <c r="I10" s="15">
        <v>2096</v>
      </c>
      <c r="J10" s="15">
        <v>2047</v>
      </c>
      <c r="K10" s="16">
        <v>1365</v>
      </c>
      <c r="L10" s="28"/>
    </row>
    <row r="11" spans="1:12" ht="10.5" customHeight="1">
      <c r="A11" s="5" t="s">
        <v>8</v>
      </c>
      <c r="B11" s="14">
        <f t="shared" si="0"/>
        <v>5968</v>
      </c>
      <c r="C11" s="14">
        <v>423</v>
      </c>
      <c r="D11" s="15">
        <v>422</v>
      </c>
      <c r="E11" s="15">
        <v>548</v>
      </c>
      <c r="F11" s="15">
        <v>634</v>
      </c>
      <c r="G11" s="15">
        <v>617</v>
      </c>
      <c r="H11" s="15">
        <v>734</v>
      </c>
      <c r="I11" s="15">
        <v>882</v>
      </c>
      <c r="J11" s="15">
        <v>1024</v>
      </c>
      <c r="K11" s="16">
        <v>684</v>
      </c>
      <c r="L11" s="28"/>
    </row>
    <row r="12" spans="1:12" ht="10.5" customHeight="1">
      <c r="A12" s="5" t="s">
        <v>9</v>
      </c>
      <c r="B12" s="14">
        <f t="shared" si="0"/>
        <v>3319</v>
      </c>
      <c r="C12" s="14">
        <v>130</v>
      </c>
      <c r="D12" s="15">
        <v>190</v>
      </c>
      <c r="E12" s="15">
        <v>260</v>
      </c>
      <c r="F12" s="15">
        <v>279</v>
      </c>
      <c r="G12" s="15">
        <v>383</v>
      </c>
      <c r="H12" s="15">
        <v>458</v>
      </c>
      <c r="I12" s="15">
        <v>545</v>
      </c>
      <c r="J12" s="15">
        <v>586</v>
      </c>
      <c r="K12" s="16">
        <v>488</v>
      </c>
      <c r="L12" s="28"/>
    </row>
    <row r="13" spans="1:12" ht="10.5" customHeight="1">
      <c r="A13" s="5" t="s">
        <v>10</v>
      </c>
      <c r="B13" s="14">
        <f t="shared" si="0"/>
        <v>3119</v>
      </c>
      <c r="C13" s="14">
        <v>204</v>
      </c>
      <c r="D13" s="15">
        <v>298</v>
      </c>
      <c r="E13" s="15">
        <v>439</v>
      </c>
      <c r="F13" s="15">
        <v>533</v>
      </c>
      <c r="G13" s="15">
        <v>474</v>
      </c>
      <c r="H13" s="15">
        <v>393</v>
      </c>
      <c r="I13" s="15">
        <v>355</v>
      </c>
      <c r="J13" s="15">
        <v>218</v>
      </c>
      <c r="K13" s="16">
        <v>205</v>
      </c>
      <c r="L13" s="28"/>
    </row>
    <row r="14" spans="1:12" ht="10.5" customHeight="1">
      <c r="A14" s="5" t="s">
        <v>11</v>
      </c>
      <c r="B14" s="14">
        <f t="shared" si="0"/>
        <v>2749</v>
      </c>
      <c r="C14" s="14">
        <v>290</v>
      </c>
      <c r="D14" s="15">
        <v>415</v>
      </c>
      <c r="E14" s="15">
        <v>328</v>
      </c>
      <c r="F14" s="15">
        <v>338</v>
      </c>
      <c r="G14" s="15">
        <v>334</v>
      </c>
      <c r="H14" s="15">
        <v>402</v>
      </c>
      <c r="I14" s="15">
        <v>229</v>
      </c>
      <c r="J14" s="15">
        <v>205</v>
      </c>
      <c r="K14" s="16">
        <v>208</v>
      </c>
      <c r="L14" s="28"/>
    </row>
    <row r="15" spans="1:12" ht="10.5" customHeight="1">
      <c r="A15" s="5" t="s">
        <v>12</v>
      </c>
      <c r="B15" s="14">
        <f t="shared" si="0"/>
        <v>2700</v>
      </c>
      <c r="C15" s="14">
        <v>184</v>
      </c>
      <c r="D15" s="15">
        <v>235</v>
      </c>
      <c r="E15" s="15">
        <v>262</v>
      </c>
      <c r="F15" s="15">
        <v>308</v>
      </c>
      <c r="G15" s="15">
        <v>341</v>
      </c>
      <c r="H15" s="15">
        <v>392</v>
      </c>
      <c r="I15" s="15">
        <v>445</v>
      </c>
      <c r="J15" s="15">
        <v>298</v>
      </c>
      <c r="K15" s="16">
        <v>235</v>
      </c>
      <c r="L15" s="28"/>
    </row>
    <row r="16" spans="1:12" ht="10.5" customHeight="1">
      <c r="A16" s="5" t="s">
        <v>13</v>
      </c>
      <c r="B16" s="14">
        <f t="shared" si="0"/>
        <v>2335</v>
      </c>
      <c r="C16" s="14">
        <v>208</v>
      </c>
      <c r="D16" s="15">
        <v>218</v>
      </c>
      <c r="E16" s="15">
        <v>250</v>
      </c>
      <c r="F16" s="15">
        <v>265</v>
      </c>
      <c r="G16" s="15">
        <v>320</v>
      </c>
      <c r="H16" s="15">
        <v>339</v>
      </c>
      <c r="I16" s="15">
        <v>253</v>
      </c>
      <c r="J16" s="15">
        <v>299</v>
      </c>
      <c r="K16" s="16">
        <v>183</v>
      </c>
      <c r="L16" s="28"/>
    </row>
    <row r="17" spans="1:12" ht="10.5" customHeight="1">
      <c r="A17" s="5" t="s">
        <v>14</v>
      </c>
      <c r="B17" s="14">
        <f t="shared" si="0"/>
        <v>2313</v>
      </c>
      <c r="C17" s="14">
        <v>210</v>
      </c>
      <c r="D17" s="15">
        <v>231</v>
      </c>
      <c r="E17" s="15">
        <v>211</v>
      </c>
      <c r="F17" s="15">
        <v>194</v>
      </c>
      <c r="G17" s="15">
        <v>170</v>
      </c>
      <c r="H17" s="15">
        <v>287</v>
      </c>
      <c r="I17" s="15">
        <v>335</v>
      </c>
      <c r="J17" s="15">
        <v>346</v>
      </c>
      <c r="K17" s="16">
        <v>329</v>
      </c>
      <c r="L17" s="28"/>
    </row>
    <row r="18" spans="1:12" ht="10.5" customHeight="1">
      <c r="A18" s="5" t="s">
        <v>15</v>
      </c>
      <c r="B18" s="14">
        <f t="shared" si="0"/>
        <v>2268</v>
      </c>
      <c r="C18" s="14">
        <v>206</v>
      </c>
      <c r="D18" s="15">
        <v>224</v>
      </c>
      <c r="E18" s="15">
        <v>218</v>
      </c>
      <c r="F18" s="15">
        <v>241</v>
      </c>
      <c r="G18" s="15">
        <v>268</v>
      </c>
      <c r="H18" s="15">
        <v>297</v>
      </c>
      <c r="I18" s="15">
        <v>336</v>
      </c>
      <c r="J18" s="15">
        <v>288</v>
      </c>
      <c r="K18" s="16">
        <v>190</v>
      </c>
      <c r="L18" s="28"/>
    </row>
    <row r="19" spans="1:12" ht="10.5" customHeight="1">
      <c r="A19" s="5" t="s">
        <v>16</v>
      </c>
      <c r="B19" s="14">
        <f t="shared" si="0"/>
        <v>1934</v>
      </c>
      <c r="C19" s="14">
        <v>114</v>
      </c>
      <c r="D19" s="15">
        <v>196</v>
      </c>
      <c r="E19" s="15">
        <v>168</v>
      </c>
      <c r="F19" s="15">
        <v>198</v>
      </c>
      <c r="G19" s="15">
        <v>223</v>
      </c>
      <c r="H19" s="15">
        <v>206</v>
      </c>
      <c r="I19" s="15">
        <v>207</v>
      </c>
      <c r="J19" s="15">
        <v>371</v>
      </c>
      <c r="K19" s="16">
        <v>251</v>
      </c>
      <c r="L19" s="28"/>
    </row>
    <row r="20" spans="1:12" ht="10.5" customHeight="1">
      <c r="A20" s="5" t="s">
        <v>17</v>
      </c>
      <c r="B20" s="14">
        <f t="shared" si="0"/>
        <v>1836</v>
      </c>
      <c r="C20" s="14">
        <v>130</v>
      </c>
      <c r="D20" s="15">
        <v>209</v>
      </c>
      <c r="E20" s="15">
        <v>253</v>
      </c>
      <c r="F20" s="15">
        <v>219</v>
      </c>
      <c r="G20" s="15">
        <v>210</v>
      </c>
      <c r="H20" s="15">
        <v>245</v>
      </c>
      <c r="I20" s="15">
        <v>203</v>
      </c>
      <c r="J20" s="15">
        <v>219</v>
      </c>
      <c r="K20" s="16">
        <v>148</v>
      </c>
      <c r="L20" s="28"/>
    </row>
    <row r="21" spans="1:12" ht="10.5" customHeight="1">
      <c r="A21" s="5" t="s">
        <v>18</v>
      </c>
      <c r="B21" s="14">
        <f t="shared" si="0"/>
        <v>1821</v>
      </c>
      <c r="C21" s="14">
        <v>145</v>
      </c>
      <c r="D21" s="15">
        <v>158</v>
      </c>
      <c r="E21" s="15">
        <v>154</v>
      </c>
      <c r="F21" s="15">
        <v>187</v>
      </c>
      <c r="G21" s="15">
        <v>218</v>
      </c>
      <c r="H21" s="15">
        <v>250</v>
      </c>
      <c r="I21" s="15">
        <v>218</v>
      </c>
      <c r="J21" s="15">
        <v>297</v>
      </c>
      <c r="K21" s="16">
        <v>194</v>
      </c>
      <c r="L21" s="28"/>
    </row>
    <row r="22" spans="1:12" ht="10.5" customHeight="1">
      <c r="A22" s="5" t="s">
        <v>19</v>
      </c>
      <c r="B22" s="14">
        <f t="shared" si="0"/>
        <v>1698</v>
      </c>
      <c r="C22" s="14">
        <v>125</v>
      </c>
      <c r="D22" s="15">
        <v>163</v>
      </c>
      <c r="E22" s="15">
        <v>192</v>
      </c>
      <c r="F22" s="15">
        <v>191</v>
      </c>
      <c r="G22" s="15">
        <v>247</v>
      </c>
      <c r="H22" s="15">
        <v>219</v>
      </c>
      <c r="I22" s="15">
        <v>249</v>
      </c>
      <c r="J22" s="15">
        <v>210</v>
      </c>
      <c r="K22" s="16">
        <v>102</v>
      </c>
      <c r="L22" s="28"/>
    </row>
    <row r="23" spans="1:12" ht="10.5" customHeight="1">
      <c r="A23" s="5" t="s">
        <v>20</v>
      </c>
      <c r="B23" s="14">
        <f t="shared" si="0"/>
        <v>1665</v>
      </c>
      <c r="C23" s="14">
        <v>112</v>
      </c>
      <c r="D23" s="15">
        <v>160</v>
      </c>
      <c r="E23" s="15">
        <v>138</v>
      </c>
      <c r="F23" s="15">
        <v>187</v>
      </c>
      <c r="G23" s="15">
        <v>285</v>
      </c>
      <c r="H23" s="15">
        <v>213</v>
      </c>
      <c r="I23" s="15">
        <v>269</v>
      </c>
      <c r="J23" s="15">
        <v>192</v>
      </c>
      <c r="K23" s="16">
        <v>109</v>
      </c>
      <c r="L23" s="28"/>
    </row>
    <row r="24" spans="1:12" ht="10.5" customHeight="1">
      <c r="A24" s="5" t="s">
        <v>21</v>
      </c>
      <c r="B24" s="14">
        <f t="shared" si="0"/>
        <v>1566</v>
      </c>
      <c r="C24" s="14">
        <v>122</v>
      </c>
      <c r="D24" s="15">
        <v>167</v>
      </c>
      <c r="E24" s="15">
        <v>179</v>
      </c>
      <c r="F24" s="15">
        <v>167</v>
      </c>
      <c r="G24" s="15">
        <v>143</v>
      </c>
      <c r="H24" s="15">
        <v>155</v>
      </c>
      <c r="I24" s="15">
        <v>137</v>
      </c>
      <c r="J24" s="15">
        <v>258</v>
      </c>
      <c r="K24" s="16">
        <v>238</v>
      </c>
      <c r="L24" s="28"/>
    </row>
    <row r="25" spans="1:12" ht="10.5" customHeight="1">
      <c r="A25" s="5" t="s">
        <v>22</v>
      </c>
      <c r="B25" s="14">
        <f t="shared" si="0"/>
        <v>1529</v>
      </c>
      <c r="C25" s="14">
        <v>111</v>
      </c>
      <c r="D25" s="15">
        <v>174</v>
      </c>
      <c r="E25" s="15">
        <v>86</v>
      </c>
      <c r="F25" s="15">
        <v>115</v>
      </c>
      <c r="G25" s="15">
        <v>171</v>
      </c>
      <c r="H25" s="15">
        <v>264</v>
      </c>
      <c r="I25" s="15">
        <v>307</v>
      </c>
      <c r="J25" s="15">
        <v>162</v>
      </c>
      <c r="K25" s="16">
        <v>139</v>
      </c>
      <c r="L25" s="28"/>
    </row>
    <row r="26" spans="1:12" ht="10.5" customHeight="1">
      <c r="A26" s="5" t="s">
        <v>23</v>
      </c>
      <c r="B26" s="14">
        <f t="shared" si="0"/>
        <v>1425</v>
      </c>
      <c r="C26" s="14">
        <v>73</v>
      </c>
      <c r="D26" s="15">
        <v>165</v>
      </c>
      <c r="E26" s="15">
        <v>179</v>
      </c>
      <c r="F26" s="15">
        <v>190</v>
      </c>
      <c r="G26" s="15">
        <v>261</v>
      </c>
      <c r="H26" s="15">
        <v>228</v>
      </c>
      <c r="I26" s="15">
        <v>160</v>
      </c>
      <c r="J26" s="15">
        <v>137</v>
      </c>
      <c r="K26" s="16">
        <v>32</v>
      </c>
      <c r="L26" s="28"/>
    </row>
    <row r="27" spans="1:12" ht="10.5" customHeight="1">
      <c r="A27" s="5" t="s">
        <v>24</v>
      </c>
      <c r="B27" s="14">
        <f t="shared" si="0"/>
        <v>1368</v>
      </c>
      <c r="C27" s="14">
        <v>70</v>
      </c>
      <c r="D27" s="15">
        <v>93</v>
      </c>
      <c r="E27" s="15">
        <v>106</v>
      </c>
      <c r="F27" s="15">
        <v>151</v>
      </c>
      <c r="G27" s="15">
        <v>213</v>
      </c>
      <c r="H27" s="15">
        <v>217</v>
      </c>
      <c r="I27" s="15">
        <v>218</v>
      </c>
      <c r="J27" s="15">
        <v>190</v>
      </c>
      <c r="K27" s="16">
        <v>110</v>
      </c>
      <c r="L27" s="28"/>
    </row>
    <row r="28" spans="1:12" ht="10.5" customHeight="1">
      <c r="A28" s="5" t="s">
        <v>25</v>
      </c>
      <c r="B28" s="14">
        <f t="shared" si="0"/>
        <v>1237</v>
      </c>
      <c r="C28" s="14">
        <v>84</v>
      </c>
      <c r="D28" s="15">
        <v>80</v>
      </c>
      <c r="E28" s="15">
        <v>151</v>
      </c>
      <c r="F28" s="15">
        <v>126</v>
      </c>
      <c r="G28" s="15">
        <v>164</v>
      </c>
      <c r="H28" s="15">
        <v>204</v>
      </c>
      <c r="I28" s="15">
        <v>168</v>
      </c>
      <c r="J28" s="15">
        <v>166</v>
      </c>
      <c r="K28" s="16">
        <v>94</v>
      </c>
      <c r="L28" s="28"/>
    </row>
    <row r="29" spans="1:12" ht="10.5" customHeight="1">
      <c r="A29" s="5" t="s">
        <v>26</v>
      </c>
      <c r="B29" s="14">
        <f t="shared" si="0"/>
        <v>1181</v>
      </c>
      <c r="C29" s="14">
        <v>122</v>
      </c>
      <c r="D29" s="15">
        <v>131</v>
      </c>
      <c r="E29" s="15">
        <v>153</v>
      </c>
      <c r="F29" s="15">
        <v>176</v>
      </c>
      <c r="G29" s="15">
        <v>179</v>
      </c>
      <c r="H29" s="15">
        <v>177</v>
      </c>
      <c r="I29" s="15">
        <v>110</v>
      </c>
      <c r="J29" s="15">
        <v>128</v>
      </c>
      <c r="K29" s="16">
        <v>5</v>
      </c>
      <c r="L29" s="28"/>
    </row>
    <row r="30" spans="1:12" ht="10.5" customHeight="1">
      <c r="A30" s="5" t="s">
        <v>27</v>
      </c>
      <c r="B30" s="14">
        <f t="shared" si="0"/>
        <v>1173</v>
      </c>
      <c r="C30" s="14">
        <v>129</v>
      </c>
      <c r="D30" s="15">
        <v>172</v>
      </c>
      <c r="E30" s="15">
        <v>155</v>
      </c>
      <c r="F30" s="15">
        <v>170</v>
      </c>
      <c r="G30" s="15">
        <v>198</v>
      </c>
      <c r="H30" s="15">
        <v>132</v>
      </c>
      <c r="I30" s="15">
        <v>60</v>
      </c>
      <c r="J30" s="15">
        <v>77</v>
      </c>
      <c r="K30" s="16">
        <v>80</v>
      </c>
      <c r="L30" s="28"/>
    </row>
    <row r="31" spans="1:12" ht="10.5" customHeight="1">
      <c r="A31" s="5" t="s">
        <v>28</v>
      </c>
      <c r="B31" s="14">
        <f t="shared" si="0"/>
        <v>1117</v>
      </c>
      <c r="C31" s="14">
        <v>78</v>
      </c>
      <c r="D31" s="15">
        <v>110</v>
      </c>
      <c r="E31" s="15">
        <v>161</v>
      </c>
      <c r="F31" s="15">
        <v>122</v>
      </c>
      <c r="G31" s="15">
        <v>133</v>
      </c>
      <c r="H31" s="15">
        <v>148</v>
      </c>
      <c r="I31" s="15">
        <v>132</v>
      </c>
      <c r="J31" s="15">
        <v>132</v>
      </c>
      <c r="K31" s="16">
        <v>101</v>
      </c>
      <c r="L31" s="28"/>
    </row>
    <row r="32" spans="1:12" ht="10.5" customHeight="1">
      <c r="A32" s="5" t="s">
        <v>29</v>
      </c>
      <c r="B32" s="14">
        <f t="shared" si="0"/>
        <v>1113</v>
      </c>
      <c r="C32" s="14">
        <v>93</v>
      </c>
      <c r="D32" s="15">
        <v>91</v>
      </c>
      <c r="E32" s="15">
        <v>117</v>
      </c>
      <c r="F32" s="15">
        <v>114</v>
      </c>
      <c r="G32" s="15">
        <v>130</v>
      </c>
      <c r="H32" s="15">
        <v>155</v>
      </c>
      <c r="I32" s="15">
        <v>147</v>
      </c>
      <c r="J32" s="15">
        <v>135</v>
      </c>
      <c r="K32" s="16">
        <v>131</v>
      </c>
      <c r="L32" s="28"/>
    </row>
    <row r="33" spans="1:12" ht="10.5" customHeight="1">
      <c r="A33" s="5" t="s">
        <v>30</v>
      </c>
      <c r="B33" s="14">
        <f t="shared" si="0"/>
        <v>1046</v>
      </c>
      <c r="C33" s="14">
        <v>89</v>
      </c>
      <c r="D33" s="15">
        <v>49</v>
      </c>
      <c r="E33" s="15">
        <v>115</v>
      </c>
      <c r="F33" s="15">
        <v>113</v>
      </c>
      <c r="G33" s="15">
        <v>118</v>
      </c>
      <c r="H33" s="15">
        <v>104</v>
      </c>
      <c r="I33" s="15">
        <v>149</v>
      </c>
      <c r="J33" s="15">
        <v>180</v>
      </c>
      <c r="K33" s="16">
        <v>129</v>
      </c>
      <c r="L33" s="28"/>
    </row>
    <row r="34" spans="1:12" ht="10.5" customHeight="1">
      <c r="A34" s="5" t="s">
        <v>31</v>
      </c>
      <c r="B34" s="14">
        <f t="shared" si="0"/>
        <v>1023</v>
      </c>
      <c r="C34" s="14">
        <v>92</v>
      </c>
      <c r="D34" s="15">
        <v>117</v>
      </c>
      <c r="E34" s="15">
        <v>122</v>
      </c>
      <c r="F34" s="15">
        <v>112</v>
      </c>
      <c r="G34" s="15">
        <v>146</v>
      </c>
      <c r="H34" s="15">
        <v>147</v>
      </c>
      <c r="I34" s="15">
        <v>117</v>
      </c>
      <c r="J34" s="15">
        <v>90</v>
      </c>
      <c r="K34" s="16">
        <v>80</v>
      </c>
      <c r="L34" s="28"/>
    </row>
    <row r="35" spans="1:12" ht="10.5" customHeight="1">
      <c r="A35" s="5" t="s">
        <v>32</v>
      </c>
      <c r="B35" s="14">
        <f t="shared" si="0"/>
        <v>969</v>
      </c>
      <c r="C35" s="14">
        <v>72</v>
      </c>
      <c r="D35" s="15">
        <v>89</v>
      </c>
      <c r="E35" s="15">
        <v>100</v>
      </c>
      <c r="F35" s="15">
        <v>113</v>
      </c>
      <c r="G35" s="15">
        <v>97</v>
      </c>
      <c r="H35" s="15">
        <v>130</v>
      </c>
      <c r="I35" s="15">
        <v>141</v>
      </c>
      <c r="J35" s="15">
        <v>138</v>
      </c>
      <c r="K35" s="16">
        <v>89</v>
      </c>
      <c r="L35" s="28"/>
    </row>
    <row r="36" spans="1:12" ht="10.5" customHeight="1">
      <c r="A36" s="5" t="s">
        <v>33</v>
      </c>
      <c r="B36" s="14">
        <f t="shared" si="0"/>
        <v>913</v>
      </c>
      <c r="C36" s="14">
        <v>63</v>
      </c>
      <c r="D36" s="15">
        <v>71</v>
      </c>
      <c r="E36" s="15">
        <v>106</v>
      </c>
      <c r="F36" s="15">
        <v>137</v>
      </c>
      <c r="G36" s="15">
        <v>150</v>
      </c>
      <c r="H36" s="15">
        <v>141</v>
      </c>
      <c r="I36" s="15">
        <v>102</v>
      </c>
      <c r="J36" s="15">
        <v>81</v>
      </c>
      <c r="K36" s="16">
        <v>62</v>
      </c>
      <c r="L36" s="28"/>
    </row>
    <row r="37" spans="1:12" ht="10.5" customHeight="1">
      <c r="A37" s="5" t="s">
        <v>34</v>
      </c>
      <c r="B37" s="14">
        <f t="shared" si="0"/>
        <v>886</v>
      </c>
      <c r="C37" s="14">
        <v>53</v>
      </c>
      <c r="D37" s="15">
        <v>69</v>
      </c>
      <c r="E37" s="15">
        <v>82</v>
      </c>
      <c r="F37" s="15">
        <v>107</v>
      </c>
      <c r="G37" s="15">
        <v>130</v>
      </c>
      <c r="H37" s="15">
        <v>147</v>
      </c>
      <c r="I37" s="15">
        <v>149</v>
      </c>
      <c r="J37" s="15">
        <v>136</v>
      </c>
      <c r="K37" s="16">
        <v>13</v>
      </c>
      <c r="L37" s="28"/>
    </row>
    <row r="38" spans="1:12" ht="10.5" customHeight="1">
      <c r="A38" s="5" t="s">
        <v>35</v>
      </c>
      <c r="B38" s="14">
        <f t="shared" si="0"/>
        <v>870</v>
      </c>
      <c r="C38" s="14">
        <v>34</v>
      </c>
      <c r="D38" s="15">
        <v>52</v>
      </c>
      <c r="E38" s="15">
        <v>59</v>
      </c>
      <c r="F38" s="15">
        <v>86</v>
      </c>
      <c r="G38" s="15">
        <v>82</v>
      </c>
      <c r="H38" s="15">
        <v>93</v>
      </c>
      <c r="I38" s="15">
        <v>137</v>
      </c>
      <c r="J38" s="15">
        <v>148</v>
      </c>
      <c r="K38" s="16">
        <v>179</v>
      </c>
      <c r="L38" s="28"/>
    </row>
    <row r="39" spans="1:12" ht="10.5" customHeight="1">
      <c r="A39" s="5" t="s">
        <v>36</v>
      </c>
      <c r="B39" s="14">
        <f t="shared" si="0"/>
        <v>862</v>
      </c>
      <c r="C39" s="14">
        <v>48</v>
      </c>
      <c r="D39" s="15">
        <v>76</v>
      </c>
      <c r="E39" s="15">
        <v>100</v>
      </c>
      <c r="F39" s="15">
        <v>91</v>
      </c>
      <c r="G39" s="15">
        <v>111</v>
      </c>
      <c r="H39" s="15">
        <v>131</v>
      </c>
      <c r="I39" s="15">
        <v>134</v>
      </c>
      <c r="J39" s="15">
        <v>104</v>
      </c>
      <c r="K39" s="16">
        <v>67</v>
      </c>
      <c r="L39" s="28"/>
    </row>
    <row r="40" spans="1:12" ht="10.5" customHeight="1">
      <c r="A40" s="5" t="s">
        <v>37</v>
      </c>
      <c r="B40" s="14">
        <f t="shared" si="0"/>
        <v>820</v>
      </c>
      <c r="C40" s="14">
        <v>62</v>
      </c>
      <c r="D40" s="15">
        <v>91</v>
      </c>
      <c r="E40" s="15">
        <v>100</v>
      </c>
      <c r="F40" s="15">
        <v>90</v>
      </c>
      <c r="G40" s="15">
        <v>91</v>
      </c>
      <c r="H40" s="15">
        <v>110</v>
      </c>
      <c r="I40" s="15">
        <v>107</v>
      </c>
      <c r="J40" s="15">
        <v>98</v>
      </c>
      <c r="K40" s="16">
        <v>71</v>
      </c>
      <c r="L40" s="28"/>
    </row>
    <row r="41" spans="1:12" ht="10.5" customHeight="1">
      <c r="A41" s="5" t="s">
        <v>38</v>
      </c>
      <c r="B41" s="14">
        <f aca="true" t="shared" si="1" ref="B41:B58">SUM(C41:K41)</f>
        <v>796</v>
      </c>
      <c r="C41" s="14">
        <v>63</v>
      </c>
      <c r="D41" s="15">
        <v>72</v>
      </c>
      <c r="E41" s="15">
        <v>65</v>
      </c>
      <c r="F41" s="15">
        <v>95</v>
      </c>
      <c r="G41" s="15">
        <v>108</v>
      </c>
      <c r="H41" s="15">
        <v>139</v>
      </c>
      <c r="I41" s="15">
        <v>138</v>
      </c>
      <c r="J41" s="15">
        <v>88</v>
      </c>
      <c r="K41" s="16">
        <v>28</v>
      </c>
      <c r="L41" s="28"/>
    </row>
    <row r="42" spans="1:12" ht="10.5" customHeight="1">
      <c r="A42" s="5" t="s">
        <v>39</v>
      </c>
      <c r="B42" s="14">
        <f t="shared" si="1"/>
        <v>748</v>
      </c>
      <c r="C42" s="14">
        <v>68</v>
      </c>
      <c r="D42" s="15">
        <v>97</v>
      </c>
      <c r="E42" s="15">
        <v>87</v>
      </c>
      <c r="F42" s="15">
        <v>88</v>
      </c>
      <c r="G42" s="15">
        <v>100</v>
      </c>
      <c r="H42" s="15">
        <v>114</v>
      </c>
      <c r="I42" s="15">
        <v>51</v>
      </c>
      <c r="J42" s="15">
        <v>93</v>
      </c>
      <c r="K42" s="16">
        <v>50</v>
      </c>
      <c r="L42" s="28"/>
    </row>
    <row r="43" spans="1:12" ht="10.5" customHeight="1">
      <c r="A43" s="5" t="s">
        <v>40</v>
      </c>
      <c r="B43" s="14">
        <f t="shared" si="1"/>
        <v>747</v>
      </c>
      <c r="C43" s="14">
        <v>37</v>
      </c>
      <c r="D43" s="15">
        <v>65</v>
      </c>
      <c r="E43" s="15">
        <v>86</v>
      </c>
      <c r="F43" s="15">
        <v>84</v>
      </c>
      <c r="G43" s="15">
        <v>77</v>
      </c>
      <c r="H43" s="15">
        <v>93</v>
      </c>
      <c r="I43" s="15">
        <v>133</v>
      </c>
      <c r="J43" s="15">
        <v>92</v>
      </c>
      <c r="K43" s="16">
        <v>80</v>
      </c>
      <c r="L43" s="28"/>
    </row>
    <row r="44" spans="1:12" ht="10.5" customHeight="1">
      <c r="A44" s="5" t="s">
        <v>41</v>
      </c>
      <c r="B44" s="14">
        <f t="shared" si="1"/>
        <v>721</v>
      </c>
      <c r="C44" s="14">
        <v>61</v>
      </c>
      <c r="D44" s="15">
        <v>69</v>
      </c>
      <c r="E44" s="15">
        <v>93</v>
      </c>
      <c r="F44" s="15">
        <v>78</v>
      </c>
      <c r="G44" s="15">
        <v>104</v>
      </c>
      <c r="H44" s="15">
        <v>86</v>
      </c>
      <c r="I44" s="15">
        <v>83</v>
      </c>
      <c r="J44" s="15">
        <v>86</v>
      </c>
      <c r="K44" s="16">
        <v>61</v>
      </c>
      <c r="L44" s="28"/>
    </row>
    <row r="45" spans="1:12" ht="10.5" customHeight="1">
      <c r="A45" s="5" t="s">
        <v>42</v>
      </c>
      <c r="B45" s="14">
        <f t="shared" si="1"/>
        <v>658</v>
      </c>
      <c r="C45" s="14">
        <v>48</v>
      </c>
      <c r="D45" s="15">
        <v>68</v>
      </c>
      <c r="E45" s="15">
        <v>77</v>
      </c>
      <c r="F45" s="15">
        <v>77</v>
      </c>
      <c r="G45" s="15">
        <v>74</v>
      </c>
      <c r="H45" s="15">
        <v>97</v>
      </c>
      <c r="I45" s="15">
        <v>99</v>
      </c>
      <c r="J45" s="15">
        <v>84</v>
      </c>
      <c r="K45" s="16">
        <v>34</v>
      </c>
      <c r="L45" s="28"/>
    </row>
    <row r="46" spans="1:12" ht="10.5" customHeight="1">
      <c r="A46" s="5" t="s">
        <v>43</v>
      </c>
      <c r="B46" s="14">
        <f t="shared" si="1"/>
        <v>657</v>
      </c>
      <c r="C46" s="14">
        <v>38</v>
      </c>
      <c r="D46" s="15">
        <v>64</v>
      </c>
      <c r="E46" s="15">
        <v>91</v>
      </c>
      <c r="F46" s="15">
        <v>66</v>
      </c>
      <c r="G46" s="15">
        <v>74</v>
      </c>
      <c r="H46" s="15">
        <v>87</v>
      </c>
      <c r="I46" s="15">
        <v>84</v>
      </c>
      <c r="J46" s="15">
        <v>85</v>
      </c>
      <c r="K46" s="16">
        <v>68</v>
      </c>
      <c r="L46" s="28"/>
    </row>
    <row r="47" spans="1:12" ht="10.5" customHeight="1">
      <c r="A47" s="5" t="s">
        <v>44</v>
      </c>
      <c r="B47" s="14">
        <f t="shared" si="1"/>
        <v>636</v>
      </c>
      <c r="C47" s="14">
        <v>21</v>
      </c>
      <c r="D47" s="15">
        <v>35</v>
      </c>
      <c r="E47" s="15">
        <v>38</v>
      </c>
      <c r="F47" s="15">
        <v>53</v>
      </c>
      <c r="G47" s="15">
        <v>73</v>
      </c>
      <c r="H47" s="15">
        <v>80</v>
      </c>
      <c r="I47" s="15">
        <v>75</v>
      </c>
      <c r="J47" s="15">
        <v>157</v>
      </c>
      <c r="K47" s="16">
        <v>104</v>
      </c>
      <c r="L47" s="28"/>
    </row>
    <row r="48" spans="1:12" ht="10.5" customHeight="1">
      <c r="A48" s="5" t="s">
        <v>45</v>
      </c>
      <c r="B48" s="14">
        <f t="shared" si="1"/>
        <v>612</v>
      </c>
      <c r="C48" s="14">
        <v>18</v>
      </c>
      <c r="D48" s="15">
        <v>35</v>
      </c>
      <c r="E48" s="15">
        <v>43</v>
      </c>
      <c r="F48" s="15">
        <v>51</v>
      </c>
      <c r="G48" s="15">
        <v>65</v>
      </c>
      <c r="H48" s="15">
        <v>102</v>
      </c>
      <c r="I48" s="15">
        <v>108</v>
      </c>
      <c r="J48" s="15">
        <v>103</v>
      </c>
      <c r="K48" s="16">
        <v>87</v>
      </c>
      <c r="L48" s="28"/>
    </row>
    <row r="49" spans="1:12" ht="10.5" customHeight="1">
      <c r="A49" s="5" t="s">
        <v>46</v>
      </c>
      <c r="B49" s="14">
        <f t="shared" si="1"/>
        <v>575</v>
      </c>
      <c r="C49" s="14">
        <v>43</v>
      </c>
      <c r="D49" s="15">
        <v>50</v>
      </c>
      <c r="E49" s="15">
        <v>68</v>
      </c>
      <c r="F49" s="15">
        <v>82</v>
      </c>
      <c r="G49" s="15">
        <v>58</v>
      </c>
      <c r="H49" s="15">
        <v>65</v>
      </c>
      <c r="I49" s="15">
        <v>45</v>
      </c>
      <c r="J49" s="15">
        <v>71</v>
      </c>
      <c r="K49" s="16">
        <v>93</v>
      </c>
      <c r="L49" s="28"/>
    </row>
    <row r="50" spans="1:12" ht="10.5" customHeight="1">
      <c r="A50" s="5" t="s">
        <v>47</v>
      </c>
      <c r="B50" s="14">
        <f t="shared" si="1"/>
        <v>561</v>
      </c>
      <c r="C50" s="14">
        <v>32</v>
      </c>
      <c r="D50" s="15">
        <v>37</v>
      </c>
      <c r="E50" s="15">
        <v>56</v>
      </c>
      <c r="F50" s="15">
        <v>59</v>
      </c>
      <c r="G50" s="15">
        <v>85</v>
      </c>
      <c r="H50" s="15">
        <v>84</v>
      </c>
      <c r="I50" s="15">
        <v>109</v>
      </c>
      <c r="J50" s="15">
        <v>69</v>
      </c>
      <c r="K50" s="16">
        <v>30</v>
      </c>
      <c r="L50" s="28"/>
    </row>
    <row r="51" spans="1:12" ht="10.5" customHeight="1">
      <c r="A51" s="5" t="s">
        <v>48</v>
      </c>
      <c r="B51" s="14">
        <f t="shared" si="1"/>
        <v>559</v>
      </c>
      <c r="C51" s="14">
        <v>41</v>
      </c>
      <c r="D51" s="15">
        <v>49</v>
      </c>
      <c r="E51" s="15">
        <v>62</v>
      </c>
      <c r="F51" s="15">
        <v>69</v>
      </c>
      <c r="G51" s="15">
        <v>72</v>
      </c>
      <c r="H51" s="15">
        <v>77</v>
      </c>
      <c r="I51" s="15">
        <v>78</v>
      </c>
      <c r="J51" s="15">
        <v>89</v>
      </c>
      <c r="K51" s="16">
        <v>22</v>
      </c>
      <c r="L51" s="28"/>
    </row>
    <row r="52" spans="1:12" ht="10.5" customHeight="1">
      <c r="A52" s="5" t="s">
        <v>49</v>
      </c>
      <c r="B52" s="14">
        <f t="shared" si="1"/>
        <v>542</v>
      </c>
      <c r="C52" s="14">
        <v>22</v>
      </c>
      <c r="D52" s="15">
        <v>42</v>
      </c>
      <c r="E52" s="15">
        <v>56</v>
      </c>
      <c r="F52" s="15">
        <v>61</v>
      </c>
      <c r="G52" s="15">
        <v>66</v>
      </c>
      <c r="H52" s="15">
        <v>75</v>
      </c>
      <c r="I52" s="15">
        <v>88</v>
      </c>
      <c r="J52" s="15">
        <v>62</v>
      </c>
      <c r="K52" s="16">
        <v>70</v>
      </c>
      <c r="L52" s="28"/>
    </row>
    <row r="53" spans="1:12" ht="10.5" customHeight="1">
      <c r="A53" s="5" t="s">
        <v>50</v>
      </c>
      <c r="B53" s="14">
        <f t="shared" si="1"/>
        <v>526</v>
      </c>
      <c r="C53" s="14">
        <v>31</v>
      </c>
      <c r="D53" s="15">
        <v>37</v>
      </c>
      <c r="E53" s="15">
        <v>56</v>
      </c>
      <c r="F53" s="15">
        <v>42</v>
      </c>
      <c r="G53" s="15">
        <v>78</v>
      </c>
      <c r="H53" s="15">
        <v>72</v>
      </c>
      <c r="I53" s="15">
        <v>72</v>
      </c>
      <c r="J53" s="15">
        <v>79</v>
      </c>
      <c r="K53" s="16">
        <v>59</v>
      </c>
      <c r="L53" s="28"/>
    </row>
    <row r="54" spans="1:12" ht="10.5" customHeight="1">
      <c r="A54" s="5" t="s">
        <v>51</v>
      </c>
      <c r="B54" s="14">
        <f t="shared" si="1"/>
        <v>520</v>
      </c>
      <c r="C54" s="14">
        <v>26</v>
      </c>
      <c r="D54" s="15">
        <v>39</v>
      </c>
      <c r="E54" s="15">
        <v>58</v>
      </c>
      <c r="F54" s="15">
        <v>73</v>
      </c>
      <c r="G54" s="15">
        <v>59</v>
      </c>
      <c r="H54" s="15">
        <v>91</v>
      </c>
      <c r="I54" s="15">
        <v>38</v>
      </c>
      <c r="J54" s="15">
        <v>51</v>
      </c>
      <c r="K54" s="16">
        <v>85</v>
      </c>
      <c r="L54" s="28"/>
    </row>
    <row r="55" spans="1:12" ht="10.5" customHeight="1">
      <c r="A55" s="5" t="s">
        <v>52</v>
      </c>
      <c r="B55" s="14">
        <f t="shared" si="1"/>
        <v>506</v>
      </c>
      <c r="C55" s="14">
        <v>31</v>
      </c>
      <c r="D55" s="15">
        <v>30</v>
      </c>
      <c r="E55" s="15">
        <v>54</v>
      </c>
      <c r="F55" s="15">
        <v>61</v>
      </c>
      <c r="G55" s="15">
        <v>66</v>
      </c>
      <c r="H55" s="15">
        <v>61</v>
      </c>
      <c r="I55" s="15">
        <v>97</v>
      </c>
      <c r="J55" s="15">
        <v>57</v>
      </c>
      <c r="K55" s="16">
        <v>49</v>
      </c>
      <c r="L55" s="28"/>
    </row>
    <row r="56" spans="1:12" ht="10.5" customHeight="1">
      <c r="A56" s="5" t="s">
        <v>53</v>
      </c>
      <c r="B56" s="14">
        <f t="shared" si="1"/>
        <v>500</v>
      </c>
      <c r="C56" s="14">
        <v>6</v>
      </c>
      <c r="D56" s="15">
        <v>6</v>
      </c>
      <c r="E56" s="15">
        <v>19</v>
      </c>
      <c r="F56" s="15">
        <v>24</v>
      </c>
      <c r="G56" s="15">
        <v>37</v>
      </c>
      <c r="H56" s="15">
        <v>70</v>
      </c>
      <c r="I56" s="15">
        <v>120</v>
      </c>
      <c r="J56" s="15">
        <v>111</v>
      </c>
      <c r="K56" s="16">
        <v>107</v>
      </c>
      <c r="L56" s="28"/>
    </row>
    <row r="57" spans="1:12" ht="10.5" customHeight="1">
      <c r="A57" s="5" t="s">
        <v>54</v>
      </c>
      <c r="B57" s="14">
        <f t="shared" si="1"/>
        <v>497</v>
      </c>
      <c r="C57" s="17">
        <v>24</v>
      </c>
      <c r="D57" s="18">
        <v>30</v>
      </c>
      <c r="E57" s="18">
        <v>74</v>
      </c>
      <c r="F57" s="18">
        <v>101</v>
      </c>
      <c r="G57" s="18">
        <v>61</v>
      </c>
      <c r="H57" s="18">
        <v>64</v>
      </c>
      <c r="I57" s="18">
        <v>59</v>
      </c>
      <c r="J57" s="18">
        <v>41</v>
      </c>
      <c r="K57" s="16">
        <v>43</v>
      </c>
      <c r="L57" s="28"/>
    </row>
    <row r="58" spans="1:12" ht="10.5" customHeight="1">
      <c r="A58" s="5" t="s">
        <v>55</v>
      </c>
      <c r="B58" s="14">
        <f t="shared" si="1"/>
        <v>481</v>
      </c>
      <c r="C58" s="14">
        <v>38</v>
      </c>
      <c r="D58" s="15">
        <v>43</v>
      </c>
      <c r="E58" s="15">
        <v>52</v>
      </c>
      <c r="F58" s="15">
        <v>41</v>
      </c>
      <c r="G58" s="15">
        <v>85</v>
      </c>
      <c r="H58" s="15">
        <v>86</v>
      </c>
      <c r="I58" s="15">
        <v>41</v>
      </c>
      <c r="J58" s="15">
        <v>54</v>
      </c>
      <c r="K58" s="16">
        <v>41</v>
      </c>
      <c r="L58" s="28"/>
    </row>
    <row r="59" spans="1:11" ht="3.7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1:11" s="23" customFormat="1" ht="10.5" customHeight="1">
      <c r="A60" s="20" t="s">
        <v>108</v>
      </c>
      <c r="B60" s="21"/>
      <c r="C60" s="22"/>
      <c r="D60" s="22"/>
      <c r="E60" s="22"/>
      <c r="F60" s="22"/>
      <c r="G60" s="22"/>
      <c r="H60" s="22"/>
      <c r="I60" s="22"/>
      <c r="J60" s="22"/>
      <c r="K60" s="22"/>
    </row>
  </sheetData>
  <mergeCells count="5">
    <mergeCell ref="A1:E1"/>
    <mergeCell ref="A3:K3"/>
    <mergeCell ref="A4:K4"/>
    <mergeCell ref="A6:A7"/>
    <mergeCell ref="B6:K6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showGridLines="0" workbookViewId="0" topLeftCell="A1">
      <selection activeCell="K1" sqref="K1"/>
    </sheetView>
  </sheetViews>
  <sheetFormatPr defaultColWidth="8.796875" defaultRowHeight="15"/>
  <cols>
    <col min="1" max="1" width="18.69921875" style="0" customWidth="1"/>
    <col min="2" max="11" width="6.3984375" style="0" customWidth="1"/>
  </cols>
  <sheetData>
    <row r="1" spans="1:11" ht="11.25" customHeight="1">
      <c r="A1" s="30" t="s">
        <v>111</v>
      </c>
      <c r="B1" s="30"/>
      <c r="C1" s="30"/>
      <c r="D1" s="30"/>
      <c r="E1" s="30"/>
      <c r="F1" s="6"/>
      <c r="G1" s="6"/>
      <c r="H1" s="6"/>
      <c r="I1" s="6"/>
      <c r="J1" s="6"/>
      <c r="K1" s="6"/>
    </row>
    <row r="2" spans="1:11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.75">
      <c r="A3" s="31" t="s">
        <v>107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0.5" customHeight="1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8.75" customHeight="1">
      <c r="A5" s="3"/>
      <c r="B5" s="2"/>
      <c r="C5" s="2"/>
      <c r="D5" s="2"/>
      <c r="E5" s="2"/>
      <c r="F5" s="2"/>
      <c r="G5" s="2"/>
      <c r="H5" s="2"/>
      <c r="I5" s="2"/>
      <c r="J5" s="4"/>
      <c r="K5" s="27" t="s">
        <v>4</v>
      </c>
    </row>
    <row r="6" spans="1:11" ht="15.75">
      <c r="A6" s="32" t="s">
        <v>109</v>
      </c>
      <c r="B6" s="33" t="s">
        <v>1</v>
      </c>
      <c r="C6" s="34"/>
      <c r="D6" s="34"/>
      <c r="E6" s="34"/>
      <c r="F6" s="34"/>
      <c r="G6" s="34"/>
      <c r="H6" s="34"/>
      <c r="I6" s="34"/>
      <c r="J6" s="34"/>
      <c r="K6" s="34"/>
    </row>
    <row r="7" spans="1:11" ht="15.75">
      <c r="A7" s="32"/>
      <c r="B7" s="10" t="s">
        <v>0</v>
      </c>
      <c r="C7" s="10">
        <v>1991</v>
      </c>
      <c r="D7" s="10">
        <v>1992</v>
      </c>
      <c r="E7" s="10">
        <v>1993</v>
      </c>
      <c r="F7" s="11">
        <v>1994</v>
      </c>
      <c r="G7" s="11">
        <v>1995</v>
      </c>
      <c r="H7" s="11">
        <v>1996</v>
      </c>
      <c r="I7" s="11">
        <v>1997</v>
      </c>
      <c r="J7" s="11">
        <v>1998</v>
      </c>
      <c r="K7" s="12">
        <v>1999</v>
      </c>
    </row>
    <row r="8" spans="1:11" ht="10.5" customHeight="1">
      <c r="A8" s="7" t="s">
        <v>56</v>
      </c>
      <c r="B8" s="14">
        <f aca="true" t="shared" si="0" ref="B8:B53">SUM(C8:K8)</f>
        <v>467</v>
      </c>
      <c r="C8" s="17">
        <v>46</v>
      </c>
      <c r="D8" s="18">
        <v>52</v>
      </c>
      <c r="E8" s="18">
        <v>52</v>
      </c>
      <c r="F8" s="18">
        <v>51</v>
      </c>
      <c r="G8" s="18">
        <v>59</v>
      </c>
      <c r="H8" s="18">
        <v>48</v>
      </c>
      <c r="I8" s="18">
        <v>47</v>
      </c>
      <c r="J8" s="17">
        <v>72</v>
      </c>
      <c r="K8" s="16">
        <v>40</v>
      </c>
    </row>
    <row r="9" spans="1:11" ht="10.5" customHeight="1">
      <c r="A9" s="7" t="s">
        <v>57</v>
      </c>
      <c r="B9" s="14">
        <f t="shared" si="0"/>
        <v>465</v>
      </c>
      <c r="C9" s="17">
        <v>22</v>
      </c>
      <c r="D9" s="18">
        <v>25</v>
      </c>
      <c r="E9" s="18">
        <v>29</v>
      </c>
      <c r="F9" s="18">
        <v>41</v>
      </c>
      <c r="G9" s="18">
        <v>53</v>
      </c>
      <c r="H9" s="18">
        <v>84</v>
      </c>
      <c r="I9" s="18">
        <v>74</v>
      </c>
      <c r="J9" s="17">
        <v>98</v>
      </c>
      <c r="K9" s="16">
        <v>39</v>
      </c>
    </row>
    <row r="10" spans="1:11" ht="10.5" customHeight="1">
      <c r="A10" s="7" t="s">
        <v>58</v>
      </c>
      <c r="B10" s="14">
        <f t="shared" si="0"/>
        <v>456</v>
      </c>
      <c r="C10" s="14">
        <v>30</v>
      </c>
      <c r="D10" s="15">
        <v>30</v>
      </c>
      <c r="E10" s="15">
        <v>47</v>
      </c>
      <c r="F10" s="15">
        <v>52</v>
      </c>
      <c r="G10" s="15">
        <v>47</v>
      </c>
      <c r="H10" s="15">
        <v>50</v>
      </c>
      <c r="I10" s="15">
        <v>58</v>
      </c>
      <c r="J10" s="15">
        <v>92</v>
      </c>
      <c r="K10" s="16">
        <v>50</v>
      </c>
    </row>
    <row r="11" spans="1:11" ht="10.5" customHeight="1">
      <c r="A11" s="7" t="s">
        <v>59</v>
      </c>
      <c r="B11" s="14">
        <f t="shared" si="0"/>
        <v>451</v>
      </c>
      <c r="C11" s="17">
        <v>22</v>
      </c>
      <c r="D11" s="18">
        <v>26</v>
      </c>
      <c r="E11" s="18">
        <v>21</v>
      </c>
      <c r="F11" s="18">
        <v>43</v>
      </c>
      <c r="G11" s="18">
        <v>67</v>
      </c>
      <c r="H11" s="18">
        <v>78</v>
      </c>
      <c r="I11" s="18">
        <v>72</v>
      </c>
      <c r="J11" s="17">
        <v>74</v>
      </c>
      <c r="K11" s="16">
        <v>48</v>
      </c>
    </row>
    <row r="12" spans="1:11" ht="10.5" customHeight="1">
      <c r="A12" s="7" t="s">
        <v>60</v>
      </c>
      <c r="B12" s="14">
        <f t="shared" si="0"/>
        <v>449</v>
      </c>
      <c r="C12" s="17">
        <v>18</v>
      </c>
      <c r="D12" s="18">
        <v>18</v>
      </c>
      <c r="E12" s="18">
        <v>29</v>
      </c>
      <c r="F12" s="18">
        <v>41</v>
      </c>
      <c r="G12" s="18">
        <v>68</v>
      </c>
      <c r="H12" s="18">
        <v>94</v>
      </c>
      <c r="I12" s="18">
        <v>74</v>
      </c>
      <c r="J12" s="17">
        <v>77</v>
      </c>
      <c r="K12" s="16">
        <v>30</v>
      </c>
    </row>
    <row r="13" spans="1:11" ht="10.5" customHeight="1">
      <c r="A13" s="7" t="s">
        <v>61</v>
      </c>
      <c r="B13" s="14">
        <f t="shared" si="0"/>
        <v>445</v>
      </c>
      <c r="C13" s="17">
        <v>32</v>
      </c>
      <c r="D13" s="18">
        <v>44</v>
      </c>
      <c r="E13" s="18">
        <v>41</v>
      </c>
      <c r="F13" s="18">
        <v>53</v>
      </c>
      <c r="G13" s="18">
        <v>50</v>
      </c>
      <c r="H13" s="18">
        <v>67</v>
      </c>
      <c r="I13" s="18">
        <v>50</v>
      </c>
      <c r="J13" s="17">
        <v>63</v>
      </c>
      <c r="K13" s="16">
        <v>45</v>
      </c>
    </row>
    <row r="14" spans="1:11" ht="10.5" customHeight="1">
      <c r="A14" s="7" t="s">
        <v>62</v>
      </c>
      <c r="B14" s="14">
        <f t="shared" si="0"/>
        <v>441</v>
      </c>
      <c r="C14" s="17">
        <v>36</v>
      </c>
      <c r="D14" s="18">
        <v>28</v>
      </c>
      <c r="E14" s="18">
        <v>43</v>
      </c>
      <c r="F14" s="18">
        <v>51</v>
      </c>
      <c r="G14" s="18">
        <v>45</v>
      </c>
      <c r="H14" s="18">
        <v>53</v>
      </c>
      <c r="I14" s="18">
        <v>78</v>
      </c>
      <c r="J14" s="17">
        <v>67</v>
      </c>
      <c r="K14" s="16">
        <v>40</v>
      </c>
    </row>
    <row r="15" spans="1:11" ht="10.5" customHeight="1">
      <c r="A15" s="7" t="s">
        <v>63</v>
      </c>
      <c r="B15" s="14">
        <f t="shared" si="0"/>
        <v>432</v>
      </c>
      <c r="C15" s="17">
        <v>25</v>
      </c>
      <c r="D15" s="18">
        <v>46</v>
      </c>
      <c r="E15" s="18">
        <v>51</v>
      </c>
      <c r="F15" s="18">
        <v>49</v>
      </c>
      <c r="G15" s="18">
        <v>62</v>
      </c>
      <c r="H15" s="18">
        <v>60</v>
      </c>
      <c r="I15" s="18">
        <v>60</v>
      </c>
      <c r="J15" s="17">
        <v>34</v>
      </c>
      <c r="K15" s="16">
        <v>45</v>
      </c>
    </row>
    <row r="16" spans="1:11" ht="10.5" customHeight="1">
      <c r="A16" s="7" t="s">
        <v>64</v>
      </c>
      <c r="B16" s="14">
        <f t="shared" si="0"/>
        <v>427</v>
      </c>
      <c r="C16" s="17">
        <v>33</v>
      </c>
      <c r="D16" s="18">
        <v>45</v>
      </c>
      <c r="E16" s="18">
        <v>50</v>
      </c>
      <c r="F16" s="18">
        <v>40</v>
      </c>
      <c r="G16" s="18">
        <v>51</v>
      </c>
      <c r="H16" s="18">
        <v>63</v>
      </c>
      <c r="I16" s="18">
        <v>47</v>
      </c>
      <c r="J16" s="17">
        <v>55</v>
      </c>
      <c r="K16" s="16">
        <v>43</v>
      </c>
    </row>
    <row r="17" spans="1:11" ht="10.5" customHeight="1">
      <c r="A17" s="7" t="s">
        <v>65</v>
      </c>
      <c r="B17" s="14">
        <f t="shared" si="0"/>
        <v>420</v>
      </c>
      <c r="C17" s="17">
        <v>27</v>
      </c>
      <c r="D17" s="18">
        <v>44</v>
      </c>
      <c r="E17" s="18">
        <v>39</v>
      </c>
      <c r="F17" s="18">
        <v>35</v>
      </c>
      <c r="G17" s="18">
        <v>51</v>
      </c>
      <c r="H17" s="18">
        <v>72</v>
      </c>
      <c r="I17" s="18">
        <v>44</v>
      </c>
      <c r="J17" s="17">
        <v>62</v>
      </c>
      <c r="K17" s="16">
        <v>46</v>
      </c>
    </row>
    <row r="18" spans="1:11" ht="10.5" customHeight="1">
      <c r="A18" s="7" t="s">
        <v>66</v>
      </c>
      <c r="B18" s="14">
        <f t="shared" si="0"/>
        <v>417</v>
      </c>
      <c r="C18" s="17">
        <v>10</v>
      </c>
      <c r="D18" s="18">
        <v>19</v>
      </c>
      <c r="E18" s="18">
        <v>17</v>
      </c>
      <c r="F18" s="18">
        <v>39</v>
      </c>
      <c r="G18" s="18">
        <v>57</v>
      </c>
      <c r="H18" s="18">
        <v>75</v>
      </c>
      <c r="I18" s="18">
        <v>91</v>
      </c>
      <c r="J18" s="17">
        <v>73</v>
      </c>
      <c r="K18" s="16">
        <v>36</v>
      </c>
    </row>
    <row r="19" spans="1:11" ht="10.5" customHeight="1">
      <c r="A19" s="7" t="s">
        <v>67</v>
      </c>
      <c r="B19" s="14">
        <f t="shared" si="0"/>
        <v>416</v>
      </c>
      <c r="C19" s="17">
        <v>34</v>
      </c>
      <c r="D19" s="18">
        <v>35</v>
      </c>
      <c r="E19" s="18">
        <v>49</v>
      </c>
      <c r="F19" s="18">
        <v>42</v>
      </c>
      <c r="G19" s="18">
        <v>42</v>
      </c>
      <c r="H19" s="18">
        <v>54</v>
      </c>
      <c r="I19" s="18">
        <v>51</v>
      </c>
      <c r="J19" s="17">
        <v>53</v>
      </c>
      <c r="K19" s="16">
        <v>56</v>
      </c>
    </row>
    <row r="20" spans="1:11" ht="10.5" customHeight="1">
      <c r="A20" s="7" t="s">
        <v>68</v>
      </c>
      <c r="B20" s="14">
        <f t="shared" si="0"/>
        <v>416</v>
      </c>
      <c r="C20" s="17">
        <v>31</v>
      </c>
      <c r="D20" s="18">
        <v>38</v>
      </c>
      <c r="E20" s="18">
        <v>53</v>
      </c>
      <c r="F20" s="18">
        <v>58</v>
      </c>
      <c r="G20" s="18">
        <v>52</v>
      </c>
      <c r="H20" s="18">
        <v>53</v>
      </c>
      <c r="I20" s="18">
        <v>57</v>
      </c>
      <c r="J20" s="17">
        <v>54</v>
      </c>
      <c r="K20" s="16">
        <v>20</v>
      </c>
    </row>
    <row r="21" spans="1:11" ht="10.5" customHeight="1">
      <c r="A21" s="7" t="s">
        <v>69</v>
      </c>
      <c r="B21" s="14">
        <f t="shared" si="0"/>
        <v>407</v>
      </c>
      <c r="C21" s="17">
        <v>22</v>
      </c>
      <c r="D21" s="18">
        <v>22</v>
      </c>
      <c r="E21" s="18">
        <v>35</v>
      </c>
      <c r="F21" s="18">
        <v>35</v>
      </c>
      <c r="G21" s="18">
        <v>40</v>
      </c>
      <c r="H21" s="18">
        <v>35</v>
      </c>
      <c r="I21" s="18">
        <v>50</v>
      </c>
      <c r="J21" s="17">
        <v>88</v>
      </c>
      <c r="K21" s="16">
        <v>80</v>
      </c>
    </row>
    <row r="22" spans="1:11" ht="10.5" customHeight="1">
      <c r="A22" s="7" t="s">
        <v>70</v>
      </c>
      <c r="B22" s="14">
        <f t="shared" si="0"/>
        <v>401</v>
      </c>
      <c r="C22" s="17">
        <v>33</v>
      </c>
      <c r="D22" s="18">
        <v>21</v>
      </c>
      <c r="E22" s="18">
        <v>43</v>
      </c>
      <c r="F22" s="18">
        <v>35</v>
      </c>
      <c r="G22" s="18">
        <v>49</v>
      </c>
      <c r="H22" s="18">
        <v>50</v>
      </c>
      <c r="I22" s="18">
        <v>98</v>
      </c>
      <c r="J22" s="17">
        <v>47</v>
      </c>
      <c r="K22" s="16">
        <v>25</v>
      </c>
    </row>
    <row r="23" spans="1:11" ht="10.5" customHeight="1">
      <c r="A23" s="7" t="s">
        <v>71</v>
      </c>
      <c r="B23" s="14">
        <f t="shared" si="0"/>
        <v>387</v>
      </c>
      <c r="C23" s="17">
        <v>7</v>
      </c>
      <c r="D23" s="18">
        <v>25</v>
      </c>
      <c r="E23" s="18">
        <v>28</v>
      </c>
      <c r="F23" s="18">
        <v>34</v>
      </c>
      <c r="G23" s="18">
        <v>44</v>
      </c>
      <c r="H23" s="18">
        <v>49</v>
      </c>
      <c r="I23" s="18">
        <v>61</v>
      </c>
      <c r="J23" s="17">
        <v>85</v>
      </c>
      <c r="K23" s="16">
        <v>54</v>
      </c>
    </row>
    <row r="24" spans="1:11" ht="10.5" customHeight="1">
      <c r="A24" s="7" t="s">
        <v>72</v>
      </c>
      <c r="B24" s="14">
        <f t="shared" si="0"/>
        <v>387</v>
      </c>
      <c r="C24" s="17">
        <v>42</v>
      </c>
      <c r="D24" s="18">
        <v>48</v>
      </c>
      <c r="E24" s="18">
        <v>47</v>
      </c>
      <c r="F24" s="18">
        <v>52</v>
      </c>
      <c r="G24" s="18">
        <v>52</v>
      </c>
      <c r="H24" s="18">
        <v>44</v>
      </c>
      <c r="I24" s="18">
        <v>55</v>
      </c>
      <c r="J24" s="17">
        <v>37</v>
      </c>
      <c r="K24" s="16">
        <v>10</v>
      </c>
    </row>
    <row r="25" spans="1:11" ht="10.5" customHeight="1">
      <c r="A25" s="7" t="s">
        <v>73</v>
      </c>
      <c r="B25" s="14">
        <f t="shared" si="0"/>
        <v>384</v>
      </c>
      <c r="C25" s="17">
        <v>37</v>
      </c>
      <c r="D25" s="18">
        <v>45</v>
      </c>
      <c r="E25" s="18">
        <v>47</v>
      </c>
      <c r="F25" s="18">
        <v>44</v>
      </c>
      <c r="G25" s="18">
        <v>42</v>
      </c>
      <c r="H25" s="18">
        <v>58</v>
      </c>
      <c r="I25" s="18">
        <v>44</v>
      </c>
      <c r="J25" s="17">
        <v>43</v>
      </c>
      <c r="K25" s="16">
        <v>24</v>
      </c>
    </row>
    <row r="26" spans="1:11" ht="10.5" customHeight="1">
      <c r="A26" s="7" t="s">
        <v>74</v>
      </c>
      <c r="B26" s="14">
        <f t="shared" si="0"/>
        <v>380</v>
      </c>
      <c r="C26" s="17">
        <v>37</v>
      </c>
      <c r="D26" s="18">
        <v>37</v>
      </c>
      <c r="E26" s="18">
        <v>24</v>
      </c>
      <c r="F26" s="18">
        <v>19</v>
      </c>
      <c r="G26" s="18">
        <v>54</v>
      </c>
      <c r="H26" s="18">
        <v>35</v>
      </c>
      <c r="I26" s="18">
        <v>54</v>
      </c>
      <c r="J26" s="17">
        <v>73</v>
      </c>
      <c r="K26" s="16">
        <v>47</v>
      </c>
    </row>
    <row r="27" spans="1:11" ht="10.5" customHeight="1">
      <c r="A27" s="7" t="s">
        <v>75</v>
      </c>
      <c r="B27" s="14">
        <f t="shared" si="0"/>
        <v>380</v>
      </c>
      <c r="C27" s="17">
        <v>14</v>
      </c>
      <c r="D27" s="18">
        <v>18</v>
      </c>
      <c r="E27" s="18">
        <v>14</v>
      </c>
      <c r="F27" s="18">
        <v>54</v>
      </c>
      <c r="G27" s="18">
        <v>68</v>
      </c>
      <c r="H27" s="18">
        <v>67</v>
      </c>
      <c r="I27" s="18">
        <v>86</v>
      </c>
      <c r="J27" s="17">
        <v>38</v>
      </c>
      <c r="K27" s="16">
        <v>21</v>
      </c>
    </row>
    <row r="28" spans="1:11" ht="10.5" customHeight="1">
      <c r="A28" s="7" t="s">
        <v>76</v>
      </c>
      <c r="B28" s="14">
        <f t="shared" si="0"/>
        <v>373</v>
      </c>
      <c r="C28" s="17">
        <v>17</v>
      </c>
      <c r="D28" s="18">
        <v>24</v>
      </c>
      <c r="E28" s="18">
        <v>54</v>
      </c>
      <c r="F28" s="18">
        <v>59</v>
      </c>
      <c r="G28" s="18">
        <v>41</v>
      </c>
      <c r="H28" s="18">
        <v>55</v>
      </c>
      <c r="I28" s="18">
        <v>40</v>
      </c>
      <c r="J28" s="17">
        <v>54</v>
      </c>
      <c r="K28" s="16">
        <v>29</v>
      </c>
    </row>
    <row r="29" spans="1:11" ht="10.5" customHeight="1">
      <c r="A29" s="7" t="s">
        <v>77</v>
      </c>
      <c r="B29" s="14">
        <f t="shared" si="0"/>
        <v>360</v>
      </c>
      <c r="C29" s="17">
        <v>10</v>
      </c>
      <c r="D29" s="18">
        <v>20</v>
      </c>
      <c r="E29" s="18">
        <v>27</v>
      </c>
      <c r="F29" s="18">
        <v>31</v>
      </c>
      <c r="G29" s="18">
        <v>45</v>
      </c>
      <c r="H29" s="18">
        <v>52</v>
      </c>
      <c r="I29" s="18">
        <v>63</v>
      </c>
      <c r="J29" s="17">
        <v>69</v>
      </c>
      <c r="K29" s="16">
        <v>43</v>
      </c>
    </row>
    <row r="30" spans="1:11" ht="10.5" customHeight="1">
      <c r="A30" s="7" t="s">
        <v>101</v>
      </c>
      <c r="B30" s="14">
        <f t="shared" si="0"/>
        <v>360</v>
      </c>
      <c r="C30" s="17">
        <v>13</v>
      </c>
      <c r="D30" s="18">
        <v>28</v>
      </c>
      <c r="E30" s="18">
        <v>35</v>
      </c>
      <c r="F30" s="18">
        <v>37</v>
      </c>
      <c r="G30" s="18">
        <v>31</v>
      </c>
      <c r="H30" s="18">
        <v>60</v>
      </c>
      <c r="I30" s="18">
        <v>70</v>
      </c>
      <c r="J30" s="17">
        <v>53</v>
      </c>
      <c r="K30" s="16">
        <v>33</v>
      </c>
    </row>
    <row r="31" spans="1:11" ht="10.5" customHeight="1">
      <c r="A31" s="7" t="s">
        <v>102</v>
      </c>
      <c r="B31" s="14">
        <f t="shared" si="0"/>
        <v>358</v>
      </c>
      <c r="C31" s="17">
        <v>13</v>
      </c>
      <c r="D31" s="18">
        <v>24</v>
      </c>
      <c r="E31" s="18">
        <v>32</v>
      </c>
      <c r="F31" s="18">
        <v>30</v>
      </c>
      <c r="G31" s="18">
        <v>47</v>
      </c>
      <c r="H31" s="18">
        <v>56</v>
      </c>
      <c r="I31" s="18">
        <v>46</v>
      </c>
      <c r="J31" s="17">
        <v>47</v>
      </c>
      <c r="K31" s="16">
        <v>63</v>
      </c>
    </row>
    <row r="32" spans="1:11" ht="10.5" customHeight="1">
      <c r="A32" s="7" t="s">
        <v>106</v>
      </c>
      <c r="B32" s="14">
        <f t="shared" si="0"/>
        <v>356</v>
      </c>
      <c r="C32" s="17">
        <v>21</v>
      </c>
      <c r="D32" s="18">
        <v>26</v>
      </c>
      <c r="E32" s="18">
        <v>26</v>
      </c>
      <c r="F32" s="18">
        <v>30</v>
      </c>
      <c r="G32" s="18">
        <v>26</v>
      </c>
      <c r="H32" s="18">
        <v>54</v>
      </c>
      <c r="I32" s="18">
        <v>66</v>
      </c>
      <c r="J32" s="17">
        <v>70</v>
      </c>
      <c r="K32" s="16">
        <v>37</v>
      </c>
    </row>
    <row r="33" spans="1:11" ht="10.5" customHeight="1">
      <c r="A33" s="7" t="s">
        <v>105</v>
      </c>
      <c r="B33" s="14">
        <f t="shared" si="0"/>
        <v>354</v>
      </c>
      <c r="C33" s="17">
        <v>24</v>
      </c>
      <c r="D33" s="18">
        <v>19</v>
      </c>
      <c r="E33" s="18">
        <v>18</v>
      </c>
      <c r="F33" s="18">
        <v>37</v>
      </c>
      <c r="G33" s="18">
        <v>50</v>
      </c>
      <c r="H33" s="18">
        <v>44</v>
      </c>
      <c r="I33" s="18">
        <v>53</v>
      </c>
      <c r="J33" s="17">
        <v>53</v>
      </c>
      <c r="K33" s="16">
        <v>56</v>
      </c>
    </row>
    <row r="34" spans="1:11" ht="10.5" customHeight="1">
      <c r="A34" s="7" t="s">
        <v>104</v>
      </c>
      <c r="B34" s="14">
        <f t="shared" si="0"/>
        <v>352</v>
      </c>
      <c r="C34" s="17">
        <v>35</v>
      </c>
      <c r="D34" s="18">
        <v>39</v>
      </c>
      <c r="E34" s="18">
        <v>45</v>
      </c>
      <c r="F34" s="18">
        <v>38</v>
      </c>
      <c r="G34" s="18">
        <v>39</v>
      </c>
      <c r="H34" s="18">
        <v>49</v>
      </c>
      <c r="I34" s="18">
        <v>32</v>
      </c>
      <c r="J34" s="17">
        <v>40</v>
      </c>
      <c r="K34" s="16">
        <v>35</v>
      </c>
    </row>
    <row r="35" spans="1:11" ht="10.5" customHeight="1">
      <c r="A35" s="7" t="s">
        <v>103</v>
      </c>
      <c r="B35" s="14">
        <f t="shared" si="0"/>
        <v>341</v>
      </c>
      <c r="C35" s="17">
        <v>14</v>
      </c>
      <c r="D35" s="18">
        <v>31</v>
      </c>
      <c r="E35" s="18">
        <v>36</v>
      </c>
      <c r="F35" s="18">
        <v>26</v>
      </c>
      <c r="G35" s="18">
        <v>36</v>
      </c>
      <c r="H35" s="18">
        <v>39</v>
      </c>
      <c r="I35" s="18">
        <v>39</v>
      </c>
      <c r="J35" s="19">
        <v>64</v>
      </c>
      <c r="K35" s="16">
        <v>56</v>
      </c>
    </row>
    <row r="36" spans="1:11" ht="10.5" customHeight="1">
      <c r="A36" s="7" t="s">
        <v>100</v>
      </c>
      <c r="B36" s="14">
        <f t="shared" si="0"/>
        <v>333</v>
      </c>
      <c r="C36" s="17">
        <v>9</v>
      </c>
      <c r="D36" s="18">
        <v>19</v>
      </c>
      <c r="E36" s="18">
        <v>16</v>
      </c>
      <c r="F36" s="18">
        <v>40</v>
      </c>
      <c r="G36" s="18">
        <v>51</v>
      </c>
      <c r="H36" s="18">
        <v>32</v>
      </c>
      <c r="I36" s="18">
        <v>50</v>
      </c>
      <c r="J36" s="17">
        <v>60</v>
      </c>
      <c r="K36" s="16">
        <v>56</v>
      </c>
    </row>
    <row r="37" spans="1:11" ht="10.5" customHeight="1">
      <c r="A37" s="7" t="s">
        <v>99</v>
      </c>
      <c r="B37" s="14">
        <f t="shared" si="0"/>
        <v>325</v>
      </c>
      <c r="C37" s="17">
        <v>9</v>
      </c>
      <c r="D37" s="18">
        <v>26</v>
      </c>
      <c r="E37" s="18">
        <v>27</v>
      </c>
      <c r="F37" s="18">
        <v>50</v>
      </c>
      <c r="G37" s="18">
        <v>50</v>
      </c>
      <c r="H37" s="18">
        <v>36</v>
      </c>
      <c r="I37" s="18">
        <v>47</v>
      </c>
      <c r="J37" s="17">
        <v>40</v>
      </c>
      <c r="K37" s="16">
        <v>40</v>
      </c>
    </row>
    <row r="38" spans="1:11" ht="10.5" customHeight="1">
      <c r="A38" s="7" t="s">
        <v>98</v>
      </c>
      <c r="B38" s="14">
        <f t="shared" si="0"/>
        <v>315</v>
      </c>
      <c r="C38" s="17">
        <v>25</v>
      </c>
      <c r="D38" s="18">
        <v>38</v>
      </c>
      <c r="E38" s="18">
        <v>43</v>
      </c>
      <c r="F38" s="18">
        <v>51</v>
      </c>
      <c r="G38" s="18">
        <v>40</v>
      </c>
      <c r="H38" s="18">
        <v>40</v>
      </c>
      <c r="I38" s="18">
        <v>32</v>
      </c>
      <c r="J38" s="17">
        <v>27</v>
      </c>
      <c r="K38" s="16">
        <v>19</v>
      </c>
    </row>
    <row r="39" spans="1:11" ht="10.5" customHeight="1">
      <c r="A39" s="7" t="s">
        <v>97</v>
      </c>
      <c r="B39" s="14">
        <f t="shared" si="0"/>
        <v>311</v>
      </c>
      <c r="C39" s="17">
        <v>14</v>
      </c>
      <c r="D39" s="18">
        <v>21</v>
      </c>
      <c r="E39" s="18">
        <v>26</v>
      </c>
      <c r="F39" s="18">
        <v>32</v>
      </c>
      <c r="G39" s="18">
        <v>43</v>
      </c>
      <c r="H39" s="18">
        <v>42</v>
      </c>
      <c r="I39" s="18">
        <v>52</v>
      </c>
      <c r="J39" s="17">
        <v>57</v>
      </c>
      <c r="K39" s="16">
        <v>24</v>
      </c>
    </row>
    <row r="40" spans="1:11" ht="10.5" customHeight="1">
      <c r="A40" s="7" t="s">
        <v>96</v>
      </c>
      <c r="B40" s="14">
        <f t="shared" si="0"/>
        <v>299</v>
      </c>
      <c r="C40" s="17">
        <v>22</v>
      </c>
      <c r="D40" s="18">
        <v>11</v>
      </c>
      <c r="E40" s="18">
        <v>22</v>
      </c>
      <c r="F40" s="18">
        <v>22</v>
      </c>
      <c r="G40" s="18">
        <v>27</v>
      </c>
      <c r="H40" s="18">
        <v>31</v>
      </c>
      <c r="I40" s="18">
        <v>33</v>
      </c>
      <c r="J40" s="17">
        <v>60</v>
      </c>
      <c r="K40" s="16">
        <v>71</v>
      </c>
    </row>
    <row r="41" spans="1:11" ht="10.5" customHeight="1">
      <c r="A41" s="7" t="s">
        <v>95</v>
      </c>
      <c r="B41" s="14">
        <f t="shared" si="0"/>
        <v>296</v>
      </c>
      <c r="C41" s="17">
        <v>18</v>
      </c>
      <c r="D41" s="18">
        <v>13</v>
      </c>
      <c r="E41" s="18">
        <v>15</v>
      </c>
      <c r="F41" s="18">
        <v>25</v>
      </c>
      <c r="G41" s="18">
        <v>46</v>
      </c>
      <c r="H41" s="18">
        <v>36</v>
      </c>
      <c r="I41" s="18">
        <v>49</v>
      </c>
      <c r="J41" s="17">
        <v>47</v>
      </c>
      <c r="K41" s="16">
        <v>47</v>
      </c>
    </row>
    <row r="42" spans="1:11" ht="10.5" customHeight="1">
      <c r="A42" s="7" t="s">
        <v>94</v>
      </c>
      <c r="B42" s="14">
        <f t="shared" si="0"/>
        <v>293</v>
      </c>
      <c r="C42" s="17">
        <v>12</v>
      </c>
      <c r="D42" s="18">
        <v>16</v>
      </c>
      <c r="E42" s="18">
        <v>14</v>
      </c>
      <c r="F42" s="18">
        <v>32</v>
      </c>
      <c r="G42" s="18">
        <v>39</v>
      </c>
      <c r="H42" s="18">
        <v>40</v>
      </c>
      <c r="I42" s="18">
        <v>28</v>
      </c>
      <c r="J42" s="17">
        <v>58</v>
      </c>
      <c r="K42" s="16">
        <v>54</v>
      </c>
    </row>
    <row r="43" spans="1:11" ht="10.5" customHeight="1">
      <c r="A43" s="7" t="s">
        <v>93</v>
      </c>
      <c r="B43" s="14">
        <f t="shared" si="0"/>
        <v>290</v>
      </c>
      <c r="C43" s="17">
        <v>15</v>
      </c>
      <c r="D43" s="18">
        <v>19</v>
      </c>
      <c r="E43" s="18">
        <v>28</v>
      </c>
      <c r="F43" s="18">
        <v>20</v>
      </c>
      <c r="G43" s="18">
        <v>34</v>
      </c>
      <c r="H43" s="18">
        <v>28</v>
      </c>
      <c r="I43" s="18">
        <v>39</v>
      </c>
      <c r="J43" s="17">
        <v>54</v>
      </c>
      <c r="K43" s="16">
        <v>53</v>
      </c>
    </row>
    <row r="44" spans="1:11" ht="10.5" customHeight="1">
      <c r="A44" s="7" t="s">
        <v>92</v>
      </c>
      <c r="B44" s="14">
        <f t="shared" si="0"/>
        <v>287</v>
      </c>
      <c r="C44" s="17">
        <v>20</v>
      </c>
      <c r="D44" s="18">
        <v>17</v>
      </c>
      <c r="E44" s="18">
        <v>20</v>
      </c>
      <c r="F44" s="18">
        <v>17</v>
      </c>
      <c r="G44" s="18">
        <v>39</v>
      </c>
      <c r="H44" s="18">
        <v>50</v>
      </c>
      <c r="I44" s="18">
        <v>33</v>
      </c>
      <c r="J44" s="17">
        <v>56</v>
      </c>
      <c r="K44" s="16">
        <v>35</v>
      </c>
    </row>
    <row r="45" spans="1:11" ht="10.5" customHeight="1">
      <c r="A45" s="7" t="s">
        <v>91</v>
      </c>
      <c r="B45" s="14">
        <f t="shared" si="0"/>
        <v>269</v>
      </c>
      <c r="C45" s="17">
        <v>7</v>
      </c>
      <c r="D45" s="18">
        <v>11</v>
      </c>
      <c r="E45" s="18">
        <v>28</v>
      </c>
      <c r="F45" s="18">
        <v>34</v>
      </c>
      <c r="G45" s="18">
        <v>27</v>
      </c>
      <c r="H45" s="18">
        <v>31</v>
      </c>
      <c r="I45" s="18">
        <v>49</v>
      </c>
      <c r="J45" s="17">
        <v>44</v>
      </c>
      <c r="K45" s="16">
        <v>38</v>
      </c>
    </row>
    <row r="46" spans="1:11" ht="10.5" customHeight="1">
      <c r="A46" s="7" t="s">
        <v>90</v>
      </c>
      <c r="B46" s="14">
        <f t="shared" si="0"/>
        <v>268</v>
      </c>
      <c r="C46" s="17">
        <v>17</v>
      </c>
      <c r="D46" s="18">
        <v>15</v>
      </c>
      <c r="E46" s="18">
        <v>25</v>
      </c>
      <c r="F46" s="18">
        <v>24</v>
      </c>
      <c r="G46" s="18">
        <v>30</v>
      </c>
      <c r="H46" s="18">
        <v>44</v>
      </c>
      <c r="I46" s="18">
        <v>49</v>
      </c>
      <c r="J46" s="17">
        <v>32</v>
      </c>
      <c r="K46" s="16">
        <v>32</v>
      </c>
    </row>
    <row r="47" spans="1:11" ht="10.5" customHeight="1">
      <c r="A47" s="7" t="s">
        <v>89</v>
      </c>
      <c r="B47" s="14">
        <f t="shared" si="0"/>
        <v>264</v>
      </c>
      <c r="C47" s="17">
        <v>16</v>
      </c>
      <c r="D47" s="18">
        <v>14</v>
      </c>
      <c r="E47" s="18">
        <v>19</v>
      </c>
      <c r="F47" s="18">
        <v>20</v>
      </c>
      <c r="G47" s="18">
        <v>26</v>
      </c>
      <c r="H47" s="18">
        <v>43</v>
      </c>
      <c r="I47" s="18">
        <v>34</v>
      </c>
      <c r="J47" s="17">
        <v>54</v>
      </c>
      <c r="K47" s="16">
        <v>38</v>
      </c>
    </row>
    <row r="48" spans="1:11" ht="10.5" customHeight="1">
      <c r="A48" s="7" t="s">
        <v>88</v>
      </c>
      <c r="B48" s="14">
        <f t="shared" si="0"/>
        <v>250</v>
      </c>
      <c r="C48" s="17">
        <v>11</v>
      </c>
      <c r="D48" s="18">
        <v>10</v>
      </c>
      <c r="E48" s="18">
        <v>14</v>
      </c>
      <c r="F48" s="18">
        <v>17</v>
      </c>
      <c r="G48" s="18">
        <v>30</v>
      </c>
      <c r="H48" s="18">
        <v>37</v>
      </c>
      <c r="I48" s="18">
        <v>36</v>
      </c>
      <c r="J48" s="17">
        <v>49</v>
      </c>
      <c r="K48" s="16">
        <v>46</v>
      </c>
    </row>
    <row r="49" spans="1:11" ht="10.5" customHeight="1">
      <c r="A49" s="7" t="s">
        <v>87</v>
      </c>
      <c r="B49" s="14">
        <f t="shared" si="0"/>
        <v>241</v>
      </c>
      <c r="C49" s="17">
        <v>5</v>
      </c>
      <c r="D49" s="18">
        <v>7</v>
      </c>
      <c r="E49" s="18">
        <v>9</v>
      </c>
      <c r="F49" s="18">
        <v>33</v>
      </c>
      <c r="G49" s="18">
        <v>31</v>
      </c>
      <c r="H49" s="18">
        <v>35</v>
      </c>
      <c r="I49" s="18">
        <v>36</v>
      </c>
      <c r="J49" s="17">
        <v>46</v>
      </c>
      <c r="K49" s="16">
        <v>39</v>
      </c>
    </row>
    <row r="50" spans="1:11" ht="10.5" customHeight="1">
      <c r="A50" s="7" t="s">
        <v>86</v>
      </c>
      <c r="B50" s="14">
        <f t="shared" si="0"/>
        <v>240</v>
      </c>
      <c r="C50" s="17">
        <v>19</v>
      </c>
      <c r="D50" s="18">
        <v>18</v>
      </c>
      <c r="E50" s="18">
        <v>27</v>
      </c>
      <c r="F50" s="18">
        <v>37</v>
      </c>
      <c r="G50" s="18">
        <v>37</v>
      </c>
      <c r="H50" s="18">
        <v>45</v>
      </c>
      <c r="I50" s="18">
        <v>29</v>
      </c>
      <c r="J50" s="17">
        <v>27</v>
      </c>
      <c r="K50" s="16">
        <v>1</v>
      </c>
    </row>
    <row r="51" spans="1:11" ht="10.5" customHeight="1">
      <c r="A51" s="7" t="s">
        <v>85</v>
      </c>
      <c r="B51" s="14">
        <f t="shared" si="0"/>
        <v>237</v>
      </c>
      <c r="C51" s="17">
        <v>18</v>
      </c>
      <c r="D51" s="18">
        <v>11</v>
      </c>
      <c r="E51" s="18">
        <v>13</v>
      </c>
      <c r="F51" s="18">
        <v>21</v>
      </c>
      <c r="G51" s="18">
        <v>26</v>
      </c>
      <c r="H51" s="18">
        <v>33</v>
      </c>
      <c r="I51" s="18">
        <v>24</v>
      </c>
      <c r="J51" s="17">
        <v>47</v>
      </c>
      <c r="K51" s="16">
        <v>44</v>
      </c>
    </row>
    <row r="52" spans="1:11" ht="10.5" customHeight="1">
      <c r="A52" s="7" t="s">
        <v>84</v>
      </c>
      <c r="B52" s="14">
        <f t="shared" si="0"/>
        <v>235</v>
      </c>
      <c r="C52" s="17">
        <v>19</v>
      </c>
      <c r="D52" s="18">
        <v>33</v>
      </c>
      <c r="E52" s="18">
        <v>20</v>
      </c>
      <c r="F52" s="18">
        <v>28</v>
      </c>
      <c r="G52" s="18">
        <v>24</v>
      </c>
      <c r="H52" s="18">
        <v>50</v>
      </c>
      <c r="I52" s="18">
        <v>44</v>
      </c>
      <c r="J52" s="17">
        <v>12</v>
      </c>
      <c r="K52" s="16">
        <v>5</v>
      </c>
    </row>
    <row r="53" spans="1:11" ht="10.5" customHeight="1">
      <c r="A53" s="7" t="s">
        <v>83</v>
      </c>
      <c r="B53" s="14">
        <f t="shared" si="0"/>
        <v>226</v>
      </c>
      <c r="C53" s="17">
        <v>37</v>
      </c>
      <c r="D53" s="18">
        <v>66</v>
      </c>
      <c r="E53" s="18">
        <v>44</v>
      </c>
      <c r="F53" s="18">
        <v>6</v>
      </c>
      <c r="G53" s="18">
        <v>10</v>
      </c>
      <c r="H53" s="18">
        <v>16</v>
      </c>
      <c r="I53" s="18">
        <v>22</v>
      </c>
      <c r="J53" s="17">
        <v>14</v>
      </c>
      <c r="K53" s="16">
        <v>11</v>
      </c>
    </row>
    <row r="54" spans="1:11" ht="10.5" customHeight="1">
      <c r="A54" s="7" t="s">
        <v>82</v>
      </c>
      <c r="B54" s="14">
        <f>SUM(C54:K54)</f>
        <v>224</v>
      </c>
      <c r="C54" s="17">
        <v>15</v>
      </c>
      <c r="D54" s="18">
        <v>19</v>
      </c>
      <c r="E54" s="18">
        <v>21</v>
      </c>
      <c r="F54" s="18">
        <v>26</v>
      </c>
      <c r="G54" s="18">
        <v>36</v>
      </c>
      <c r="H54" s="18">
        <v>21</v>
      </c>
      <c r="I54" s="18">
        <v>32</v>
      </c>
      <c r="J54" s="17">
        <v>26</v>
      </c>
      <c r="K54" s="16">
        <v>28</v>
      </c>
    </row>
    <row r="55" spans="1:11" ht="10.5" customHeight="1">
      <c r="A55" s="7" t="s">
        <v>81</v>
      </c>
      <c r="B55" s="14">
        <f>SUM(C55:K55)</f>
        <v>218</v>
      </c>
      <c r="C55" s="19">
        <v>15</v>
      </c>
      <c r="D55" s="18">
        <v>18</v>
      </c>
      <c r="E55" s="18">
        <v>12</v>
      </c>
      <c r="F55" s="18">
        <v>18</v>
      </c>
      <c r="G55" s="18">
        <v>28</v>
      </c>
      <c r="H55" s="18">
        <v>23</v>
      </c>
      <c r="I55" s="18">
        <v>39</v>
      </c>
      <c r="J55" s="17">
        <v>36</v>
      </c>
      <c r="K55" s="16">
        <v>29</v>
      </c>
    </row>
    <row r="56" spans="1:11" ht="10.5" customHeight="1">
      <c r="A56" s="7" t="s">
        <v>80</v>
      </c>
      <c r="B56" s="14">
        <f>SUM(C56:K56)</f>
        <v>217</v>
      </c>
      <c r="C56" s="17">
        <v>12</v>
      </c>
      <c r="D56" s="18">
        <v>9</v>
      </c>
      <c r="E56" s="18">
        <v>11</v>
      </c>
      <c r="F56" s="18">
        <v>29</v>
      </c>
      <c r="G56" s="18">
        <v>14</v>
      </c>
      <c r="H56" s="18">
        <v>24</v>
      </c>
      <c r="I56" s="18">
        <v>46</v>
      </c>
      <c r="J56" s="17">
        <v>36</v>
      </c>
      <c r="K56" s="16">
        <v>36</v>
      </c>
    </row>
    <row r="57" spans="1:11" ht="10.5" customHeight="1">
      <c r="A57" s="7" t="s">
        <v>79</v>
      </c>
      <c r="B57" s="14">
        <f>SUM(C57:K57)</f>
        <v>211</v>
      </c>
      <c r="C57" s="17">
        <v>14</v>
      </c>
      <c r="D57" s="18">
        <v>21</v>
      </c>
      <c r="E57" s="18">
        <v>23</v>
      </c>
      <c r="F57" s="18">
        <v>25</v>
      </c>
      <c r="G57" s="18">
        <v>16</v>
      </c>
      <c r="H57" s="18">
        <v>41</v>
      </c>
      <c r="I57" s="18">
        <v>31</v>
      </c>
      <c r="J57" s="17">
        <v>26</v>
      </c>
      <c r="K57" s="16">
        <v>14</v>
      </c>
    </row>
    <row r="58" spans="1:11" ht="10.5" customHeight="1">
      <c r="A58" s="7" t="s">
        <v>78</v>
      </c>
      <c r="B58" s="14">
        <f>SUM(C58:K58)</f>
        <v>37437</v>
      </c>
      <c r="C58" s="14">
        <v>1927</v>
      </c>
      <c r="D58" s="14">
        <v>2529</v>
      </c>
      <c r="E58" s="14">
        <v>3309</v>
      </c>
      <c r="F58" s="14">
        <v>3911</v>
      </c>
      <c r="G58" s="14">
        <v>4288</v>
      </c>
      <c r="H58" s="14">
        <v>5215</v>
      </c>
      <c r="I58" s="14">
        <v>5630</v>
      </c>
      <c r="J58" s="14">
        <v>5836</v>
      </c>
      <c r="K58" s="14">
        <v>4792</v>
      </c>
    </row>
    <row r="59" spans="1:11" ht="1.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1:11" ht="10.5" customHeight="1">
      <c r="A60" s="20" t="s">
        <v>108</v>
      </c>
      <c r="B60" s="21"/>
      <c r="C60" s="22"/>
      <c r="D60" s="22"/>
      <c r="E60" s="22"/>
      <c r="F60" s="22"/>
      <c r="G60" s="22"/>
      <c r="H60" s="22"/>
      <c r="I60" s="22"/>
      <c r="J60" s="22"/>
      <c r="K60" s="22"/>
    </row>
  </sheetData>
  <mergeCells count="5">
    <mergeCell ref="A1:E1"/>
    <mergeCell ref="A3:K3"/>
    <mergeCell ref="A4:K4"/>
    <mergeCell ref="A6:A7"/>
    <mergeCell ref="B6:K6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CN-DST/AIDS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PROGRAMAÇÂO VISUAL</dc:creator>
  <cp:keywords/>
  <dc:description/>
  <cp:lastModifiedBy>Pedro Paulo</cp:lastModifiedBy>
  <cp:lastPrinted>2001-08-07T12:26:16Z</cp:lastPrinted>
  <dcterms:created xsi:type="dcterms:W3CDTF">1998-05-23T14:02:24Z</dcterms:created>
  <dcterms:modified xsi:type="dcterms:W3CDTF">2001-08-05T14:30:49Z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