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rabalho1939_40aeb_09" sheetId="1" r:id="rId1"/>
    <sheet name="trabalho1939_40aeb_10" sheetId="2" r:id="rId2"/>
  </sheets>
  <definedNames>
    <definedName name="_xlnm.Print_Area" localSheetId="0">'trabalho1939_40aeb_09'!$A$1:$Q$50</definedName>
  </definedNames>
  <calcPr fullCalcOnLoad="1"/>
</workbook>
</file>

<file path=xl/sharedStrings.xml><?xml version="1.0" encoding="utf-8"?>
<sst xmlns="http://schemas.openxmlformats.org/spreadsheetml/2006/main" count="273" uniqueCount="61">
  <si>
    <t>TRABALHO</t>
  </si>
  <si>
    <t>1. RECLAMAÇÕES E CONCILIAÇÕES PROCESSADAS</t>
  </si>
  <si>
    <t>Anos</t>
  </si>
  <si>
    <t>RECLAMAÇÕES</t>
  </si>
  <si>
    <t>Sub-total</t>
  </si>
  <si>
    <t>TOTAL</t>
  </si>
  <si>
    <r>
      <t xml:space="preserve">III </t>
    </r>
    <r>
      <rPr>
        <b/>
        <sz val="8"/>
        <rFont val="Symbol"/>
        <family val="1"/>
      </rPr>
      <t>¾</t>
    </r>
    <r>
      <rPr>
        <b/>
        <sz val="8"/>
        <rFont val="Arial"/>
        <family val="0"/>
      </rPr>
      <t xml:space="preserve"> JUNTAS DE CONCILIAÇÃO E JULGAMENTO </t>
    </r>
    <r>
      <rPr>
        <b/>
        <sz val="8"/>
        <rFont val="Symbol"/>
        <family val="1"/>
      </rPr>
      <t>¾</t>
    </r>
    <r>
      <rPr>
        <b/>
        <sz val="8"/>
        <rFont val="Arial"/>
        <family val="0"/>
      </rPr>
      <t xml:space="preserve"> 1938/1939</t>
    </r>
  </si>
  <si>
    <t>Norte</t>
  </si>
  <si>
    <t>Nordeste</t>
  </si>
  <si>
    <t>Este</t>
  </si>
  <si>
    <t xml:space="preserve"> </t>
  </si>
  <si>
    <t>Rio G. do Norte......................</t>
  </si>
  <si>
    <t>Espírito Santo.....................</t>
  </si>
  <si>
    <t>Sul</t>
  </si>
  <si>
    <t>Rio de Janeiro....................</t>
  </si>
  <si>
    <t>Distrito Federal....................</t>
  </si>
  <si>
    <t>Santa Catarina................</t>
  </si>
  <si>
    <t>UNIDADES 
FEDERADAS</t>
  </si>
  <si>
    <t>Proce-
dentes</t>
  </si>
  <si>
    <t>Improce-
dentes</t>
  </si>
  <si>
    <t>Arqui-
vadas</t>
  </si>
  <si>
    <t>CONCI-
LIAÇÕES
REALIZADAS</t>
  </si>
  <si>
    <t>Renda 
da taxa 
legal de 
2%</t>
  </si>
  <si>
    <t>Rio Grande do Sul...............................</t>
  </si>
  <si>
    <t>Paraná.................................</t>
  </si>
  <si>
    <t>São Paulo...........................</t>
  </si>
  <si>
    <t>Baía....................................</t>
  </si>
  <si>
    <t>Sergipe................................</t>
  </si>
  <si>
    <t>Alagoas..............................</t>
  </si>
  <si>
    <t>Pernambuco........................</t>
  </si>
  <si>
    <t>Paraíba..............................</t>
  </si>
  <si>
    <t>Ceará..................................</t>
  </si>
  <si>
    <t>Piauí....................................</t>
  </si>
  <si>
    <t>Maranhão..........................</t>
  </si>
  <si>
    <t>Pará.....................................</t>
  </si>
  <si>
    <t>Amazonas.........................</t>
  </si>
  <si>
    <t>SITUAÇÃO SOCIAL</t>
  </si>
  <si>
    <t>Núme-
ro</t>
  </si>
  <si>
    <r>
      <t xml:space="preserve">Impor-
tância 
</t>
    </r>
    <r>
      <rPr>
        <sz val="6"/>
        <rFont val="Arial"/>
        <family val="2"/>
      </rPr>
      <t>(con-
tos 
de réis)</t>
    </r>
  </si>
  <si>
    <r>
      <t xml:space="preserve">Não 
conhe-
cidas
</t>
    </r>
    <r>
      <rPr>
        <sz val="6"/>
        <rFont val="Arial"/>
        <family val="2"/>
      </rPr>
      <t>(nú-
mero)</t>
    </r>
  </si>
  <si>
    <r>
      <t xml:space="preserve">FONTE - </t>
    </r>
    <r>
      <rPr>
        <sz val="6"/>
        <rFont val="Arial"/>
        <family val="2"/>
      </rPr>
      <t>Serviço de Estatística da Previdência e Trabalho. Tabela extraída de: Anuário estatístico do Brasil 1939/40. Rio de Janeiro: IBGE, v. 5, 1941.</t>
    </r>
  </si>
  <si>
    <t>—</t>
  </si>
  <si>
    <t>III - JUNTAS DE CONCILIAÇÃO E JULGAMENTO - 1938/1939</t>
  </si>
  <si>
    <t>UNIDADES FEDE-
RADAS</t>
  </si>
  <si>
    <t>CONCI-
LIAÇÕES REALIZADAS</t>
  </si>
  <si>
    <t>Renda da taxa legal de 2%</t>
  </si>
  <si>
    <t>Número</t>
  </si>
  <si>
    <r>
      <t xml:space="preserve">Impor-tância </t>
    </r>
    <r>
      <rPr>
        <sz val="6"/>
        <rFont val="Arial"/>
        <family val="2"/>
      </rPr>
      <t>(contos de réis)</t>
    </r>
  </si>
  <si>
    <r>
      <t>Impor-tância</t>
    </r>
    <r>
      <rPr>
        <sz val="6"/>
        <rFont val="Arial"/>
        <family val="2"/>
      </rPr>
      <t xml:space="preserve"> (contos de réis)</t>
    </r>
  </si>
  <si>
    <t>Centro</t>
  </si>
  <si>
    <t>Mato Grosso ............</t>
  </si>
  <si>
    <t>Goiaz ........................</t>
  </si>
  <si>
    <t>Minas Gerais .................</t>
  </si>
  <si>
    <r>
      <t>BRASIL</t>
    </r>
    <r>
      <rPr>
        <sz val="6"/>
        <rFont val="Arial"/>
        <family val="2"/>
      </rPr>
      <t>..............</t>
    </r>
  </si>
  <si>
    <t>1 327</t>
  </si>
  <si>
    <t>3 428</t>
  </si>
  <si>
    <t>2 483</t>
  </si>
  <si>
    <t>(conclusão)</t>
  </si>
  <si>
    <r>
      <t xml:space="preserve">Não
conhe-
cidas
</t>
    </r>
    <r>
      <rPr>
        <sz val="6"/>
        <rFont val="Arial"/>
        <family val="2"/>
      </rPr>
      <t>(nú-
mero)</t>
    </r>
  </si>
  <si>
    <t>(continua)</t>
  </si>
  <si>
    <r>
      <t>FONTE</t>
    </r>
    <r>
      <rPr>
        <sz val="6"/>
        <rFont val="Arial"/>
        <family val="2"/>
      </rPr>
      <t xml:space="preserve"> - Serviço de Estatística da Previdência e Trabalho. Tabela extraída de: Anuário estatístico do Brasil 1939/40. Rio de Janeiro: IBGE, v. 5, 1941.</t>
    </r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</si>
</sst>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&quot; &quot;"/>
    <numFmt numFmtId="165" formatCode="###\ ###_:\ ###&quot; &quot;"/>
    <numFmt numFmtId="166" formatCode="###\ ###&quot;_:&quot;\ ###&quot; &quot;"/>
    <numFmt numFmtId="167" formatCode="###\ ###&quot;:&quot;\ ###&quot; &quot;"/>
    <numFmt numFmtId="168" formatCode="###\ ###\ ###\$&quot; &quot;"/>
    <numFmt numFmtId="169" formatCode="###\ ###_:\ ###\$&quot; &quot;"/>
    <numFmt numFmtId="170" formatCode="###\ ###&quot;:&quot;###\$&quot; &quot;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vertical="center"/>
    </xf>
    <xf numFmtId="168" fontId="4" fillId="0" borderId="9" xfId="0" applyNumberFormat="1" applyFont="1" applyBorder="1" applyAlignment="1">
      <alignment vertical="center"/>
    </xf>
    <xf numFmtId="170" fontId="4" fillId="0" borderId="9" xfId="0" applyNumberFormat="1" applyFont="1" applyBorder="1" applyAlignment="1">
      <alignment vertical="center"/>
    </xf>
    <xf numFmtId="167" fontId="4" fillId="0" borderId="9" xfId="0" applyNumberFormat="1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4" fillId="0" borderId="6" xfId="0" applyNumberFormat="1" applyFont="1" applyBorder="1" applyAlignment="1">
      <alignment vertical="center"/>
    </xf>
    <xf numFmtId="170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/>
    </xf>
    <xf numFmtId="168" fontId="4" fillId="0" borderId="9" xfId="0" applyNumberFormat="1" applyFont="1" applyBorder="1" applyAlignment="1">
      <alignment horizontal="right" vertical="center"/>
    </xf>
    <xf numFmtId="170" fontId="4" fillId="0" borderId="9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vertical="center"/>
    </xf>
    <xf numFmtId="170" fontId="5" fillId="0" borderId="9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8</xdr:row>
      <xdr:rowOff>0</xdr:rowOff>
    </xdr:from>
    <xdr:ext cx="266700" cy="323850"/>
    <xdr:sp>
      <xdr:nvSpPr>
        <xdr:cNvPr id="1" name="TextBox 8"/>
        <xdr:cNvSpPr txBox="1">
          <a:spLocks noChangeArrowheads="1"/>
        </xdr:cNvSpPr>
      </xdr:nvSpPr>
      <xdr:spPr>
        <a:xfrm>
          <a:off x="2162175" y="226695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104775</xdr:rowOff>
    </xdr:from>
    <xdr:ext cx="28575" cy="57150"/>
    <xdr:sp>
      <xdr:nvSpPr>
        <xdr:cNvPr id="2" name="TextBox 9"/>
        <xdr:cNvSpPr txBox="1">
          <a:spLocks noChangeArrowheads="1"/>
        </xdr:cNvSpPr>
      </xdr:nvSpPr>
      <xdr:spPr>
        <a:xfrm flipH="1" flipV="1">
          <a:off x="7572375" y="3819525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Impor-
tâcia
(contos de réis)</a:t>
          </a:r>
        </a:p>
      </xdr:txBody>
    </xdr:sp>
    <xdr:clientData/>
  </xdr:oneCellAnchor>
  <xdr:twoCellAnchor>
    <xdr:from>
      <xdr:col>4</xdr:col>
      <xdr:colOff>9525</xdr:colOff>
      <xdr:row>5</xdr:row>
      <xdr:rowOff>0</xdr:rowOff>
    </xdr:from>
    <xdr:to>
      <xdr:col>5</xdr:col>
      <xdr:colOff>9525</xdr:colOff>
      <xdr:row>5</xdr:row>
      <xdr:rowOff>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1704975" y="105727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Impor-
tância
(contos
de réis)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5419725" y="10572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
Impor-
tância
(contos
de réis)</a:t>
          </a:r>
        </a:p>
      </xdr:txBody>
    </xdr:sp>
    <xdr:clientData/>
  </xdr:twoCellAnchor>
  <xdr:twoCellAnchor>
    <xdr:from>
      <xdr:col>15</xdr:col>
      <xdr:colOff>9525</xdr:colOff>
      <xdr:row>5</xdr:row>
      <xdr:rowOff>0</xdr:rowOff>
    </xdr:from>
    <xdr:to>
      <xdr:col>15</xdr:col>
      <xdr:colOff>342900</xdr:colOff>
      <xdr:row>5</xdr:row>
      <xdr:rowOff>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6229350" y="10572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
Impor-
tância
(contos de réis)
</a:t>
          </a:r>
        </a:p>
      </xdr:txBody>
    </xdr:sp>
    <xdr:clientData/>
  </xdr:twoCellAnchor>
  <xdr:twoCellAnchor>
    <xdr:from>
      <xdr:col>14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5838825" y="105727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
Número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5057775" y="10572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
Número</a:t>
          </a:r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4</xdr:col>
      <xdr:colOff>333375</xdr:colOff>
      <xdr:row>5</xdr:row>
      <xdr:rowOff>0</xdr:rowOff>
    </xdr:to>
    <xdr:sp>
      <xdr:nvSpPr>
        <xdr:cNvPr id="8" name="TextBox 16"/>
        <xdr:cNvSpPr txBox="1">
          <a:spLocks noChangeArrowheads="1"/>
        </xdr:cNvSpPr>
      </xdr:nvSpPr>
      <xdr:spPr>
        <a:xfrm>
          <a:off x="1285875" y="1057275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0</xdr:rowOff>
    </xdr:from>
    <xdr:to>
      <xdr:col>6</xdr:col>
      <xdr:colOff>371475</xdr:colOff>
      <xdr:row>5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2171700" y="105727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Improce-
dentes</a:t>
          </a:r>
        </a:p>
      </xdr:txBody>
    </xdr:sp>
    <xdr:clientData/>
  </xdr:twoCellAnchor>
  <xdr:oneCellAnchor>
    <xdr:from>
      <xdr:col>7</xdr:col>
      <xdr:colOff>76200</xdr:colOff>
      <xdr:row>8</xdr:row>
      <xdr:rowOff>0</xdr:rowOff>
    </xdr:from>
    <xdr:ext cx="76200" cy="200025"/>
    <xdr:sp>
      <xdr:nvSpPr>
        <xdr:cNvPr id="10" name="TextBox 18"/>
        <xdr:cNvSpPr txBox="1">
          <a:spLocks noChangeArrowheads="1"/>
        </xdr:cNvSpPr>
      </xdr:nvSpPr>
      <xdr:spPr>
        <a:xfrm>
          <a:off x="3114675" y="2266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19050</xdr:colOff>
      <xdr:row>5</xdr:row>
      <xdr:rowOff>0</xdr:rowOff>
    </xdr:from>
    <xdr:to>
      <xdr:col>8</xdr:col>
      <xdr:colOff>333375</xdr:colOff>
      <xdr:row>5</xdr:row>
      <xdr:rowOff>0</xdr:rowOff>
    </xdr:to>
    <xdr:sp>
      <xdr:nvSpPr>
        <xdr:cNvPr id="11" name="TextBox 19"/>
        <xdr:cNvSpPr txBox="1">
          <a:spLocks noChangeArrowheads="1"/>
        </xdr:cNvSpPr>
      </xdr:nvSpPr>
      <xdr:spPr>
        <a:xfrm>
          <a:off x="3057525" y="1057275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Arqui-
vadas</a:t>
          </a:r>
        </a:p>
      </xdr:txBody>
    </xdr:sp>
    <xdr:clientData/>
  </xdr:twoCellAnchor>
  <xdr:twoCellAnchor>
    <xdr:from>
      <xdr:col>12</xdr:col>
      <xdr:colOff>38100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12" name="TextBox 20"/>
        <xdr:cNvSpPr txBox="1">
          <a:spLocks noChangeArrowheads="1"/>
        </xdr:cNvSpPr>
      </xdr:nvSpPr>
      <xdr:spPr>
        <a:xfrm>
          <a:off x="5095875" y="1057275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CONCI-
LIAÇÕES
REALIZADAS</a:t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9525</xdr:colOff>
      <xdr:row>5</xdr:row>
      <xdr:rowOff>0</xdr:rowOff>
    </xdr:to>
    <xdr:sp>
      <xdr:nvSpPr>
        <xdr:cNvPr id="13" name="TextBox 21"/>
        <xdr:cNvSpPr txBox="1">
          <a:spLocks noChangeArrowheads="1"/>
        </xdr:cNvSpPr>
      </xdr:nvSpPr>
      <xdr:spPr>
        <a:xfrm>
          <a:off x="6638925" y="1057275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Renda
da taxa
legal de
2%</a:t>
          </a:r>
        </a:p>
      </xdr:txBody>
    </xdr:sp>
    <xdr:clientData/>
  </xdr:twoCellAnchor>
  <xdr:oneCellAnchor>
    <xdr:from>
      <xdr:col>5</xdr:col>
      <xdr:colOff>9525</xdr:colOff>
      <xdr:row>27</xdr:row>
      <xdr:rowOff>0</xdr:rowOff>
    </xdr:from>
    <xdr:ext cx="266700" cy="323850"/>
    <xdr:sp>
      <xdr:nvSpPr>
        <xdr:cNvPr id="14" name="TextBox 44"/>
        <xdr:cNvSpPr txBox="1">
          <a:spLocks noChangeArrowheads="1"/>
        </xdr:cNvSpPr>
      </xdr:nvSpPr>
      <xdr:spPr>
        <a:xfrm>
          <a:off x="2162175" y="49149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45</xdr:row>
      <xdr:rowOff>0</xdr:rowOff>
    </xdr:from>
    <xdr:ext cx="266700" cy="323850"/>
    <xdr:sp>
      <xdr:nvSpPr>
        <xdr:cNvPr id="15" name="TextBox 55"/>
        <xdr:cNvSpPr txBox="1">
          <a:spLocks noChangeArrowheads="1"/>
        </xdr:cNvSpPr>
      </xdr:nvSpPr>
      <xdr:spPr>
        <a:xfrm>
          <a:off x="2162175" y="74295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47</xdr:row>
      <xdr:rowOff>0</xdr:rowOff>
    </xdr:from>
    <xdr:ext cx="266700" cy="323850"/>
    <xdr:sp>
      <xdr:nvSpPr>
        <xdr:cNvPr id="16" name="TextBox 57"/>
        <xdr:cNvSpPr txBox="1">
          <a:spLocks noChangeArrowheads="1"/>
        </xdr:cNvSpPr>
      </xdr:nvSpPr>
      <xdr:spPr>
        <a:xfrm>
          <a:off x="2162175" y="76962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9525</xdr:colOff>
      <xdr:row>9</xdr:row>
      <xdr:rowOff>47625</xdr:rowOff>
    </xdr:from>
    <xdr:to>
      <xdr:col>1</xdr:col>
      <xdr:colOff>85725</xdr:colOff>
      <xdr:row>10</xdr:row>
      <xdr:rowOff>104775</xdr:rowOff>
    </xdr:to>
    <xdr:sp>
      <xdr:nvSpPr>
        <xdr:cNvPr id="17" name="AutoShape 80"/>
        <xdr:cNvSpPr>
          <a:spLocks/>
        </xdr:cNvSpPr>
      </xdr:nvSpPr>
      <xdr:spPr>
        <a:xfrm>
          <a:off x="866775" y="2505075"/>
          <a:ext cx="7620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47625</xdr:rowOff>
    </xdr:from>
    <xdr:to>
      <xdr:col>1</xdr:col>
      <xdr:colOff>85725</xdr:colOff>
      <xdr:row>12</xdr:row>
      <xdr:rowOff>104775</xdr:rowOff>
    </xdr:to>
    <xdr:sp>
      <xdr:nvSpPr>
        <xdr:cNvPr id="18" name="AutoShape 87"/>
        <xdr:cNvSpPr>
          <a:spLocks/>
        </xdr:cNvSpPr>
      </xdr:nvSpPr>
      <xdr:spPr>
        <a:xfrm>
          <a:off x="866775" y="2771775"/>
          <a:ext cx="7620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47625</xdr:rowOff>
    </xdr:from>
    <xdr:to>
      <xdr:col>1</xdr:col>
      <xdr:colOff>85725</xdr:colOff>
      <xdr:row>14</xdr:row>
      <xdr:rowOff>104775</xdr:rowOff>
    </xdr:to>
    <xdr:sp>
      <xdr:nvSpPr>
        <xdr:cNvPr id="19" name="AutoShape 88"/>
        <xdr:cNvSpPr>
          <a:spLocks/>
        </xdr:cNvSpPr>
      </xdr:nvSpPr>
      <xdr:spPr>
        <a:xfrm>
          <a:off x="866775" y="3038475"/>
          <a:ext cx="7620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47625</xdr:rowOff>
    </xdr:from>
    <xdr:to>
      <xdr:col>1</xdr:col>
      <xdr:colOff>85725</xdr:colOff>
      <xdr:row>16</xdr:row>
      <xdr:rowOff>104775</xdr:rowOff>
    </xdr:to>
    <xdr:sp>
      <xdr:nvSpPr>
        <xdr:cNvPr id="20" name="AutoShape 89"/>
        <xdr:cNvSpPr>
          <a:spLocks/>
        </xdr:cNvSpPr>
      </xdr:nvSpPr>
      <xdr:spPr>
        <a:xfrm>
          <a:off x="866775" y="3305175"/>
          <a:ext cx="7620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47625</xdr:rowOff>
    </xdr:from>
    <xdr:to>
      <xdr:col>1</xdr:col>
      <xdr:colOff>85725</xdr:colOff>
      <xdr:row>19</xdr:row>
      <xdr:rowOff>104775</xdr:rowOff>
    </xdr:to>
    <xdr:sp>
      <xdr:nvSpPr>
        <xdr:cNvPr id="21" name="AutoShape 90"/>
        <xdr:cNvSpPr>
          <a:spLocks/>
        </xdr:cNvSpPr>
      </xdr:nvSpPr>
      <xdr:spPr>
        <a:xfrm>
          <a:off x="866775" y="3762375"/>
          <a:ext cx="7620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47625</xdr:rowOff>
    </xdr:from>
    <xdr:to>
      <xdr:col>1</xdr:col>
      <xdr:colOff>85725</xdr:colOff>
      <xdr:row>21</xdr:row>
      <xdr:rowOff>104775</xdr:rowOff>
    </xdr:to>
    <xdr:sp>
      <xdr:nvSpPr>
        <xdr:cNvPr id="22" name="AutoShape 91"/>
        <xdr:cNvSpPr>
          <a:spLocks/>
        </xdr:cNvSpPr>
      </xdr:nvSpPr>
      <xdr:spPr>
        <a:xfrm>
          <a:off x="866775" y="4029075"/>
          <a:ext cx="7620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47625</xdr:rowOff>
    </xdr:from>
    <xdr:to>
      <xdr:col>1</xdr:col>
      <xdr:colOff>85725</xdr:colOff>
      <xdr:row>23</xdr:row>
      <xdr:rowOff>104775</xdr:rowOff>
    </xdr:to>
    <xdr:sp>
      <xdr:nvSpPr>
        <xdr:cNvPr id="23" name="AutoShape 92"/>
        <xdr:cNvSpPr>
          <a:spLocks/>
        </xdr:cNvSpPr>
      </xdr:nvSpPr>
      <xdr:spPr>
        <a:xfrm>
          <a:off x="866775" y="4295775"/>
          <a:ext cx="7620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24</xdr:row>
      <xdr:rowOff>47625</xdr:rowOff>
    </xdr:from>
    <xdr:to>
      <xdr:col>1</xdr:col>
      <xdr:colOff>85725</xdr:colOff>
      <xdr:row>25</xdr:row>
      <xdr:rowOff>104775</xdr:rowOff>
    </xdr:to>
    <xdr:sp>
      <xdr:nvSpPr>
        <xdr:cNvPr id="24" name="AutoShape 93"/>
        <xdr:cNvSpPr>
          <a:spLocks/>
        </xdr:cNvSpPr>
      </xdr:nvSpPr>
      <xdr:spPr>
        <a:xfrm>
          <a:off x="866775" y="4562475"/>
          <a:ext cx="7620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47625</xdr:rowOff>
    </xdr:from>
    <xdr:to>
      <xdr:col>1</xdr:col>
      <xdr:colOff>85725</xdr:colOff>
      <xdr:row>27</xdr:row>
      <xdr:rowOff>104775</xdr:rowOff>
    </xdr:to>
    <xdr:sp>
      <xdr:nvSpPr>
        <xdr:cNvPr id="25" name="AutoShape 94"/>
        <xdr:cNvSpPr>
          <a:spLocks/>
        </xdr:cNvSpPr>
      </xdr:nvSpPr>
      <xdr:spPr>
        <a:xfrm>
          <a:off x="866775" y="4829175"/>
          <a:ext cx="7620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29</xdr:row>
      <xdr:rowOff>47625</xdr:rowOff>
    </xdr:from>
    <xdr:to>
      <xdr:col>1</xdr:col>
      <xdr:colOff>85725</xdr:colOff>
      <xdr:row>30</xdr:row>
      <xdr:rowOff>104775</xdr:rowOff>
    </xdr:to>
    <xdr:sp>
      <xdr:nvSpPr>
        <xdr:cNvPr id="26" name="AutoShape 95"/>
        <xdr:cNvSpPr>
          <a:spLocks/>
        </xdr:cNvSpPr>
      </xdr:nvSpPr>
      <xdr:spPr>
        <a:xfrm>
          <a:off x="866775" y="5286375"/>
          <a:ext cx="7620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47625</xdr:rowOff>
    </xdr:from>
    <xdr:to>
      <xdr:col>1</xdr:col>
      <xdr:colOff>85725</xdr:colOff>
      <xdr:row>32</xdr:row>
      <xdr:rowOff>104775</xdr:rowOff>
    </xdr:to>
    <xdr:sp>
      <xdr:nvSpPr>
        <xdr:cNvPr id="27" name="AutoShape 96"/>
        <xdr:cNvSpPr>
          <a:spLocks/>
        </xdr:cNvSpPr>
      </xdr:nvSpPr>
      <xdr:spPr>
        <a:xfrm>
          <a:off x="866775" y="5553075"/>
          <a:ext cx="7620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47625</xdr:rowOff>
    </xdr:from>
    <xdr:to>
      <xdr:col>1</xdr:col>
      <xdr:colOff>85725</xdr:colOff>
      <xdr:row>34</xdr:row>
      <xdr:rowOff>104775</xdr:rowOff>
    </xdr:to>
    <xdr:sp>
      <xdr:nvSpPr>
        <xdr:cNvPr id="28" name="AutoShape 97"/>
        <xdr:cNvSpPr>
          <a:spLocks/>
        </xdr:cNvSpPr>
      </xdr:nvSpPr>
      <xdr:spPr>
        <a:xfrm>
          <a:off x="866775" y="5819775"/>
          <a:ext cx="7620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36</xdr:row>
      <xdr:rowOff>47625</xdr:rowOff>
    </xdr:from>
    <xdr:to>
      <xdr:col>1</xdr:col>
      <xdr:colOff>85725</xdr:colOff>
      <xdr:row>37</xdr:row>
      <xdr:rowOff>104775</xdr:rowOff>
    </xdr:to>
    <xdr:sp>
      <xdr:nvSpPr>
        <xdr:cNvPr id="29" name="AutoShape 98"/>
        <xdr:cNvSpPr>
          <a:spLocks/>
        </xdr:cNvSpPr>
      </xdr:nvSpPr>
      <xdr:spPr>
        <a:xfrm>
          <a:off x="866775" y="6276975"/>
          <a:ext cx="7620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47625</xdr:rowOff>
    </xdr:from>
    <xdr:to>
      <xdr:col>1</xdr:col>
      <xdr:colOff>85725</xdr:colOff>
      <xdr:row>39</xdr:row>
      <xdr:rowOff>104775</xdr:rowOff>
    </xdr:to>
    <xdr:sp>
      <xdr:nvSpPr>
        <xdr:cNvPr id="30" name="AutoShape 99"/>
        <xdr:cNvSpPr>
          <a:spLocks/>
        </xdr:cNvSpPr>
      </xdr:nvSpPr>
      <xdr:spPr>
        <a:xfrm>
          <a:off x="866775" y="6543675"/>
          <a:ext cx="7620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47625</xdr:rowOff>
    </xdr:from>
    <xdr:to>
      <xdr:col>1</xdr:col>
      <xdr:colOff>85725</xdr:colOff>
      <xdr:row>41</xdr:row>
      <xdr:rowOff>104775</xdr:rowOff>
    </xdr:to>
    <xdr:sp>
      <xdr:nvSpPr>
        <xdr:cNvPr id="31" name="AutoShape 100"/>
        <xdr:cNvSpPr>
          <a:spLocks/>
        </xdr:cNvSpPr>
      </xdr:nvSpPr>
      <xdr:spPr>
        <a:xfrm>
          <a:off x="866775" y="6810375"/>
          <a:ext cx="7620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42</xdr:row>
      <xdr:rowOff>47625</xdr:rowOff>
    </xdr:from>
    <xdr:to>
      <xdr:col>1</xdr:col>
      <xdr:colOff>85725</xdr:colOff>
      <xdr:row>43</xdr:row>
      <xdr:rowOff>104775</xdr:rowOff>
    </xdr:to>
    <xdr:sp>
      <xdr:nvSpPr>
        <xdr:cNvPr id="32" name="AutoShape 101"/>
        <xdr:cNvSpPr>
          <a:spLocks/>
        </xdr:cNvSpPr>
      </xdr:nvSpPr>
      <xdr:spPr>
        <a:xfrm>
          <a:off x="866775" y="7077075"/>
          <a:ext cx="7620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47625</xdr:rowOff>
    </xdr:from>
    <xdr:to>
      <xdr:col>1</xdr:col>
      <xdr:colOff>85725</xdr:colOff>
      <xdr:row>45</xdr:row>
      <xdr:rowOff>104775</xdr:rowOff>
    </xdr:to>
    <xdr:sp>
      <xdr:nvSpPr>
        <xdr:cNvPr id="33" name="AutoShape 102"/>
        <xdr:cNvSpPr>
          <a:spLocks/>
        </xdr:cNvSpPr>
      </xdr:nvSpPr>
      <xdr:spPr>
        <a:xfrm>
          <a:off x="866775" y="7343775"/>
          <a:ext cx="7620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47625</xdr:rowOff>
    </xdr:from>
    <xdr:to>
      <xdr:col>1</xdr:col>
      <xdr:colOff>85725</xdr:colOff>
      <xdr:row>47</xdr:row>
      <xdr:rowOff>104775</xdr:rowOff>
    </xdr:to>
    <xdr:sp>
      <xdr:nvSpPr>
        <xdr:cNvPr id="34" name="AutoShape 103"/>
        <xdr:cNvSpPr>
          <a:spLocks/>
        </xdr:cNvSpPr>
      </xdr:nvSpPr>
      <xdr:spPr>
        <a:xfrm>
          <a:off x="866775" y="7610475"/>
          <a:ext cx="7620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12</xdr:row>
      <xdr:rowOff>38100</xdr:rowOff>
    </xdr:from>
    <xdr:to>
      <xdr:col>1</xdr:col>
      <xdr:colOff>66675</xdr:colOff>
      <xdr:row>13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42950" y="2638425"/>
          <a:ext cx="285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16</xdr:row>
      <xdr:rowOff>38100</xdr:rowOff>
    </xdr:from>
    <xdr:to>
      <xdr:col>1</xdr:col>
      <xdr:colOff>66675</xdr:colOff>
      <xdr:row>17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742950" y="3248025"/>
          <a:ext cx="2857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14</xdr:row>
      <xdr:rowOff>38100</xdr:rowOff>
    </xdr:from>
    <xdr:to>
      <xdr:col>1</xdr:col>
      <xdr:colOff>66675</xdr:colOff>
      <xdr:row>15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742950" y="2943225"/>
          <a:ext cx="285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47625</xdr:rowOff>
    </xdr:from>
    <xdr:to>
      <xdr:col>1</xdr:col>
      <xdr:colOff>66675</xdr:colOff>
      <xdr:row>11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42950" y="2343150"/>
          <a:ext cx="285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2.8515625" style="14" customWidth="1"/>
    <col min="2" max="2" width="1.7109375" style="14" customWidth="1"/>
    <col min="3" max="3" width="4.140625" style="14" customWidth="1"/>
    <col min="4" max="4" width="6.7109375" style="14" customWidth="1"/>
    <col min="5" max="5" width="6.8515625" style="14" customWidth="1"/>
    <col min="6" max="6" width="6.7109375" style="14" customWidth="1"/>
    <col min="7" max="7" width="6.57421875" style="14" customWidth="1"/>
    <col min="8" max="8" width="6.00390625" style="14" customWidth="1"/>
    <col min="9" max="9" width="6.57421875" style="14" customWidth="1"/>
    <col min="10" max="10" width="6.00390625" style="14" customWidth="1"/>
    <col min="11" max="11" width="5.421875" style="14" customWidth="1"/>
    <col min="12" max="12" width="6.28125" style="14" customWidth="1"/>
    <col min="13" max="13" width="5.421875" style="14" customWidth="1"/>
    <col min="14" max="14" width="6.140625" style="14" customWidth="1"/>
    <col min="15" max="15" width="5.8515625" style="14" customWidth="1"/>
    <col min="16" max="16" width="6.28125" style="14" customWidth="1"/>
    <col min="17" max="17" width="6.421875" style="14" customWidth="1"/>
    <col min="18" max="18" width="7.57421875" style="14" customWidth="1"/>
    <col min="19" max="19" width="9.140625" style="14" hidden="1" customWidth="1"/>
    <col min="20" max="16384" width="9.140625" style="14" customWidth="1"/>
  </cols>
  <sheetData>
    <row r="1" spans="1:17" s="7" customFormat="1" ht="15" customHeight="1">
      <c r="A1" s="52" t="s">
        <v>36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7" customFormat="1" ht="19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s="8" customFormat="1" ht="19.5" customHeight="1">
      <c r="A3" s="50" t="s">
        <v>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8" customFormat="1" ht="19.5" customHeight="1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s="8" customFormat="1" ht="9.75" customHeight="1">
      <c r="A5" s="54" t="s">
        <v>59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9" customFormat="1" ht="27.75" customHeight="1">
      <c r="A6" s="57" t="s">
        <v>17</v>
      </c>
      <c r="B6" s="56"/>
      <c r="C6" s="56" t="s">
        <v>2</v>
      </c>
      <c r="D6" s="56" t="s">
        <v>3</v>
      </c>
      <c r="E6" s="56"/>
      <c r="F6" s="56"/>
      <c r="G6" s="56"/>
      <c r="H6" s="56"/>
      <c r="I6" s="56"/>
      <c r="J6" s="56"/>
      <c r="K6" s="56"/>
      <c r="L6" s="56"/>
      <c r="M6" s="56" t="s">
        <v>21</v>
      </c>
      <c r="N6" s="56"/>
      <c r="O6" s="56" t="s">
        <v>5</v>
      </c>
      <c r="P6" s="56"/>
      <c r="Q6" s="59" t="s">
        <v>22</v>
      </c>
    </row>
    <row r="7" spans="1:18" s="9" customFormat="1" ht="18" customHeight="1">
      <c r="A7" s="57"/>
      <c r="B7" s="56"/>
      <c r="C7" s="58"/>
      <c r="D7" s="56" t="s">
        <v>18</v>
      </c>
      <c r="E7" s="56"/>
      <c r="F7" s="56" t="s">
        <v>19</v>
      </c>
      <c r="G7" s="56"/>
      <c r="H7" s="56" t="s">
        <v>20</v>
      </c>
      <c r="I7" s="56"/>
      <c r="J7" s="61" t="s">
        <v>39</v>
      </c>
      <c r="K7" s="56" t="s">
        <v>4</v>
      </c>
      <c r="L7" s="56"/>
      <c r="M7" s="61" t="s">
        <v>37</v>
      </c>
      <c r="N7" s="61" t="s">
        <v>38</v>
      </c>
      <c r="O7" s="61" t="s">
        <v>37</v>
      </c>
      <c r="P7" s="61" t="s">
        <v>38</v>
      </c>
      <c r="Q7" s="60"/>
      <c r="R7" s="2"/>
    </row>
    <row r="8" spans="1:17" s="9" customFormat="1" ht="49.5" customHeight="1">
      <c r="A8" s="57"/>
      <c r="B8" s="56"/>
      <c r="C8" s="58"/>
      <c r="D8" s="1" t="s">
        <v>37</v>
      </c>
      <c r="E8" s="1" t="s">
        <v>38</v>
      </c>
      <c r="F8" s="1" t="s">
        <v>37</v>
      </c>
      <c r="G8" s="1" t="s">
        <v>38</v>
      </c>
      <c r="H8" s="1" t="s">
        <v>37</v>
      </c>
      <c r="I8" s="1" t="s">
        <v>38</v>
      </c>
      <c r="J8" s="62"/>
      <c r="K8" s="1" t="s">
        <v>37</v>
      </c>
      <c r="L8" s="1" t="s">
        <v>38</v>
      </c>
      <c r="M8" s="62"/>
      <c r="N8" s="62"/>
      <c r="O8" s="62"/>
      <c r="P8" s="62"/>
      <c r="Q8" s="60"/>
    </row>
    <row r="9" spans="1:20" ht="15" customHeight="1">
      <c r="A9" s="3" t="s">
        <v>7</v>
      </c>
      <c r="B9" s="10" t="str">
        <f>" "</f>
        <v> 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  <c r="R9" s="9"/>
      <c r="S9" s="9"/>
      <c r="T9" s="9"/>
    </row>
    <row r="10" spans="1:20" ht="10.5" customHeight="1">
      <c r="A10" s="49" t="s">
        <v>35</v>
      </c>
      <c r="B10" s="15" t="str">
        <f>" "</f>
        <v> </v>
      </c>
      <c r="C10" s="16">
        <v>1938</v>
      </c>
      <c r="D10" s="17">
        <v>25</v>
      </c>
      <c r="E10" s="4" t="s">
        <v>41</v>
      </c>
      <c r="F10" s="17">
        <v>40</v>
      </c>
      <c r="G10" s="4" t="s">
        <v>41</v>
      </c>
      <c r="H10" s="17">
        <v>18</v>
      </c>
      <c r="I10" s="4" t="s">
        <v>41</v>
      </c>
      <c r="J10" s="17">
        <v>18</v>
      </c>
      <c r="K10" s="17">
        <v>101</v>
      </c>
      <c r="L10" s="4" t="s">
        <v>41</v>
      </c>
      <c r="M10" s="17">
        <v>12</v>
      </c>
      <c r="N10" s="17">
        <v>16</v>
      </c>
      <c r="O10" s="17">
        <v>113</v>
      </c>
      <c r="P10" s="17">
        <v>16</v>
      </c>
      <c r="Q10" s="18">
        <v>316</v>
      </c>
      <c r="R10" s="9"/>
      <c r="S10" s="9"/>
      <c r="T10" s="9"/>
    </row>
    <row r="11" spans="1:20" ht="10.5" customHeight="1">
      <c r="A11" s="49"/>
      <c r="B11" s="15" t="str">
        <f>" "</f>
        <v> </v>
      </c>
      <c r="C11" s="16">
        <v>1939</v>
      </c>
      <c r="D11" s="17">
        <v>45</v>
      </c>
      <c r="E11" s="17">
        <v>27</v>
      </c>
      <c r="F11" s="17">
        <v>20</v>
      </c>
      <c r="G11" s="17">
        <v>12</v>
      </c>
      <c r="H11" s="17">
        <v>5</v>
      </c>
      <c r="I11" s="17">
        <v>7</v>
      </c>
      <c r="J11" s="17">
        <v>1</v>
      </c>
      <c r="K11" s="17">
        <v>71</v>
      </c>
      <c r="L11" s="17">
        <v>46</v>
      </c>
      <c r="M11" s="17">
        <v>10</v>
      </c>
      <c r="N11" s="17">
        <v>5</v>
      </c>
      <c r="O11" s="17">
        <v>81</v>
      </c>
      <c r="P11" s="17">
        <v>51</v>
      </c>
      <c r="Q11" s="19">
        <v>1029</v>
      </c>
      <c r="R11" s="9"/>
      <c r="S11" s="9"/>
      <c r="T11" s="9"/>
    </row>
    <row r="12" spans="1:20" ht="10.5" customHeight="1">
      <c r="A12" s="49" t="s">
        <v>34</v>
      </c>
      <c r="B12" s="15" t="str">
        <f aca="true" t="shared" si="0" ref="B12:B17">" "</f>
        <v> </v>
      </c>
      <c r="C12" s="16">
        <v>1938</v>
      </c>
      <c r="D12" s="17">
        <v>67</v>
      </c>
      <c r="E12" s="17">
        <v>185</v>
      </c>
      <c r="F12" s="17">
        <v>64</v>
      </c>
      <c r="G12" s="17">
        <v>20</v>
      </c>
      <c r="H12" s="17">
        <v>3</v>
      </c>
      <c r="I12" s="4" t="s">
        <v>41</v>
      </c>
      <c r="J12" s="17">
        <v>5</v>
      </c>
      <c r="K12" s="17">
        <v>139</v>
      </c>
      <c r="L12" s="17">
        <v>205</v>
      </c>
      <c r="M12" s="17">
        <v>6</v>
      </c>
      <c r="N12" s="17">
        <v>1</v>
      </c>
      <c r="O12" s="17">
        <v>145</v>
      </c>
      <c r="P12" s="17">
        <v>206</v>
      </c>
      <c r="Q12" s="20">
        <v>4120</v>
      </c>
      <c r="R12" s="9"/>
      <c r="S12" s="9"/>
      <c r="T12" s="9"/>
    </row>
    <row r="13" spans="1:20" ht="10.5" customHeight="1">
      <c r="A13" s="49"/>
      <c r="B13" s="15" t="str">
        <f t="shared" si="0"/>
        <v> </v>
      </c>
      <c r="C13" s="16">
        <v>1939</v>
      </c>
      <c r="D13" s="17">
        <v>76</v>
      </c>
      <c r="E13" s="17">
        <v>504</v>
      </c>
      <c r="F13" s="17">
        <v>49</v>
      </c>
      <c r="G13" s="17">
        <v>15</v>
      </c>
      <c r="H13" s="17">
        <v>1</v>
      </c>
      <c r="I13" s="17">
        <v>1</v>
      </c>
      <c r="J13" s="17">
        <v>2</v>
      </c>
      <c r="K13" s="17">
        <v>128</v>
      </c>
      <c r="L13" s="17">
        <v>520</v>
      </c>
      <c r="M13" s="17">
        <v>4</v>
      </c>
      <c r="N13" s="17">
        <v>1</v>
      </c>
      <c r="O13" s="17">
        <v>132</v>
      </c>
      <c r="P13" s="17">
        <v>521</v>
      </c>
      <c r="Q13" s="19">
        <v>10423</v>
      </c>
      <c r="R13" s="9"/>
      <c r="S13" s="9"/>
      <c r="T13" s="9"/>
    </row>
    <row r="14" spans="1:20" ht="10.5" customHeight="1">
      <c r="A14" s="49" t="s">
        <v>33</v>
      </c>
      <c r="B14" s="15" t="str">
        <f t="shared" si="0"/>
        <v> </v>
      </c>
      <c r="C14" s="16">
        <v>1938</v>
      </c>
      <c r="D14" s="17">
        <v>9</v>
      </c>
      <c r="E14" s="17">
        <v>1</v>
      </c>
      <c r="F14" s="17">
        <v>22</v>
      </c>
      <c r="G14" s="17" t="s">
        <v>10</v>
      </c>
      <c r="H14" s="4" t="s">
        <v>41</v>
      </c>
      <c r="I14" s="4" t="s">
        <v>41</v>
      </c>
      <c r="J14" s="17">
        <v>5</v>
      </c>
      <c r="K14" s="17">
        <v>36</v>
      </c>
      <c r="L14" s="17">
        <v>1</v>
      </c>
      <c r="M14" s="17">
        <v>6</v>
      </c>
      <c r="N14" s="17">
        <v>1</v>
      </c>
      <c r="O14" s="17">
        <v>42</v>
      </c>
      <c r="P14" s="17">
        <v>2</v>
      </c>
      <c r="Q14" s="18">
        <v>57</v>
      </c>
      <c r="R14" s="9"/>
      <c r="S14" s="9"/>
      <c r="T14" s="9"/>
    </row>
    <row r="15" spans="1:20" ht="10.5" customHeight="1">
      <c r="A15" s="49"/>
      <c r="B15" s="15" t="str">
        <f t="shared" si="0"/>
        <v> </v>
      </c>
      <c r="C15" s="16">
        <v>1939</v>
      </c>
      <c r="D15" s="17">
        <v>5</v>
      </c>
      <c r="E15" s="17">
        <v>122</v>
      </c>
      <c r="F15" s="17">
        <v>23</v>
      </c>
      <c r="G15" s="17">
        <v>84</v>
      </c>
      <c r="H15" s="4" t="s">
        <v>41</v>
      </c>
      <c r="I15" s="4" t="s">
        <v>41</v>
      </c>
      <c r="J15" s="17">
        <v>5</v>
      </c>
      <c r="K15" s="17">
        <v>33</v>
      </c>
      <c r="L15" s="17">
        <v>206</v>
      </c>
      <c r="M15" s="17">
        <v>14</v>
      </c>
      <c r="N15" s="17">
        <v>32</v>
      </c>
      <c r="O15" s="17">
        <v>47</v>
      </c>
      <c r="P15" s="17">
        <v>238</v>
      </c>
      <c r="Q15" s="19">
        <v>4778</v>
      </c>
      <c r="R15" s="9"/>
      <c r="S15" s="9"/>
      <c r="T15" s="9"/>
    </row>
    <row r="16" spans="1:17" ht="10.5" customHeight="1">
      <c r="A16" s="49" t="s">
        <v>32</v>
      </c>
      <c r="B16" s="15" t="str">
        <f t="shared" si="0"/>
        <v> </v>
      </c>
      <c r="C16" s="16">
        <v>1938</v>
      </c>
      <c r="D16" s="17">
        <v>2</v>
      </c>
      <c r="E16" s="4" t="s">
        <v>41</v>
      </c>
      <c r="F16" s="4" t="s">
        <v>41</v>
      </c>
      <c r="G16" s="4" t="s">
        <v>41</v>
      </c>
      <c r="H16" s="4" t="s">
        <v>41</v>
      </c>
      <c r="I16" s="4" t="s">
        <v>41</v>
      </c>
      <c r="J16" s="4" t="s">
        <v>41</v>
      </c>
      <c r="K16" s="17">
        <v>2</v>
      </c>
      <c r="L16" s="4" t="s">
        <v>41</v>
      </c>
      <c r="M16" s="4" t="s">
        <v>41</v>
      </c>
      <c r="N16" s="4" t="s">
        <v>41</v>
      </c>
      <c r="O16" s="17">
        <v>2</v>
      </c>
      <c r="P16" s="4" t="s">
        <v>41</v>
      </c>
      <c r="Q16" s="18">
        <v>10</v>
      </c>
    </row>
    <row r="17" spans="1:17" ht="10.5" customHeight="1">
      <c r="A17" s="49"/>
      <c r="B17" s="15" t="str">
        <f t="shared" si="0"/>
        <v> </v>
      </c>
      <c r="C17" s="16">
        <v>1939</v>
      </c>
      <c r="D17" s="17">
        <v>2</v>
      </c>
      <c r="E17" s="4" t="s">
        <v>41</v>
      </c>
      <c r="F17" s="17">
        <v>2</v>
      </c>
      <c r="G17" s="4" t="s">
        <v>41</v>
      </c>
      <c r="H17" s="4" t="s">
        <v>41</v>
      </c>
      <c r="I17" s="4" t="s">
        <v>41</v>
      </c>
      <c r="J17" s="4" t="s">
        <v>41</v>
      </c>
      <c r="K17" s="17">
        <v>4</v>
      </c>
      <c r="L17" s="4" t="s">
        <v>41</v>
      </c>
      <c r="M17" s="4" t="s">
        <v>41</v>
      </c>
      <c r="N17" s="4" t="s">
        <v>41</v>
      </c>
      <c r="O17" s="17">
        <v>4</v>
      </c>
      <c r="P17" s="4" t="s">
        <v>41</v>
      </c>
      <c r="Q17" s="4" t="s">
        <v>41</v>
      </c>
    </row>
    <row r="18" spans="1:17" ht="15" customHeight="1">
      <c r="A18" s="2" t="s">
        <v>8</v>
      </c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1"/>
    </row>
    <row r="19" spans="1:17" ht="10.5" customHeight="1">
      <c r="A19" s="49" t="s">
        <v>31</v>
      </c>
      <c r="B19" s="15" t="str">
        <f>" "</f>
        <v> </v>
      </c>
      <c r="C19" s="16">
        <v>1938</v>
      </c>
      <c r="D19" s="17">
        <v>44</v>
      </c>
      <c r="E19" s="17">
        <v>2</v>
      </c>
      <c r="F19" s="17">
        <v>4</v>
      </c>
      <c r="G19" s="17">
        <v>3</v>
      </c>
      <c r="H19" s="17">
        <v>14</v>
      </c>
      <c r="I19" s="4" t="s">
        <v>41</v>
      </c>
      <c r="J19" s="17">
        <v>16</v>
      </c>
      <c r="K19" s="17">
        <v>78</v>
      </c>
      <c r="L19" s="17">
        <v>5</v>
      </c>
      <c r="M19" s="17">
        <v>38</v>
      </c>
      <c r="N19" s="17">
        <v>7</v>
      </c>
      <c r="O19" s="17">
        <v>116</v>
      </c>
      <c r="P19" s="17">
        <v>12</v>
      </c>
      <c r="Q19" s="18">
        <v>244</v>
      </c>
    </row>
    <row r="20" spans="1:17" ht="10.5" customHeight="1">
      <c r="A20" s="49"/>
      <c r="B20" s="15" t="str">
        <f>" "</f>
        <v> </v>
      </c>
      <c r="C20" s="16">
        <v>1939</v>
      </c>
      <c r="D20" s="17">
        <v>63</v>
      </c>
      <c r="E20" s="17">
        <v>80</v>
      </c>
      <c r="F20" s="17">
        <v>11</v>
      </c>
      <c r="G20" s="17">
        <v>4</v>
      </c>
      <c r="H20" s="4" t="s">
        <v>41</v>
      </c>
      <c r="I20" s="4" t="s">
        <v>41</v>
      </c>
      <c r="J20" s="17">
        <v>1</v>
      </c>
      <c r="K20" s="17">
        <v>75</v>
      </c>
      <c r="L20" s="17">
        <v>84</v>
      </c>
      <c r="M20" s="17">
        <v>23</v>
      </c>
      <c r="N20" s="17">
        <v>9</v>
      </c>
      <c r="O20" s="17">
        <v>98</v>
      </c>
      <c r="P20" s="17">
        <v>93</v>
      </c>
      <c r="Q20" s="19">
        <v>2021</v>
      </c>
    </row>
    <row r="21" spans="1:17" ht="10.5" customHeight="1">
      <c r="A21" s="49" t="s">
        <v>11</v>
      </c>
      <c r="B21" s="15" t="str">
        <f aca="true" t="shared" si="1" ref="B21:B48">" "</f>
        <v> </v>
      </c>
      <c r="C21" s="16">
        <v>1938</v>
      </c>
      <c r="D21" s="17">
        <v>5</v>
      </c>
      <c r="E21" s="17">
        <v>2</v>
      </c>
      <c r="F21" s="17">
        <v>3</v>
      </c>
      <c r="G21" s="4" t="s">
        <v>41</v>
      </c>
      <c r="H21" s="17">
        <v>1</v>
      </c>
      <c r="I21" s="4" t="s">
        <v>41</v>
      </c>
      <c r="J21" s="4" t="s">
        <v>41</v>
      </c>
      <c r="K21" s="17">
        <v>26</v>
      </c>
      <c r="L21" s="17">
        <v>19</v>
      </c>
      <c r="M21" s="17">
        <v>1</v>
      </c>
      <c r="N21" s="4" t="s">
        <v>41</v>
      </c>
      <c r="O21" s="17">
        <v>10</v>
      </c>
      <c r="P21" s="17">
        <v>2</v>
      </c>
      <c r="Q21" s="18">
        <v>32</v>
      </c>
    </row>
    <row r="22" spans="1:17" ht="10.5" customHeight="1">
      <c r="A22" s="49"/>
      <c r="B22" s="15" t="str">
        <f t="shared" si="1"/>
        <v> </v>
      </c>
      <c r="C22" s="16">
        <v>1939</v>
      </c>
      <c r="D22" s="17">
        <v>55</v>
      </c>
      <c r="E22" s="17">
        <v>15</v>
      </c>
      <c r="F22" s="17">
        <v>16</v>
      </c>
      <c r="G22" s="17">
        <v>3</v>
      </c>
      <c r="H22" s="4" t="s">
        <v>41</v>
      </c>
      <c r="I22" s="4" t="s">
        <v>41</v>
      </c>
      <c r="J22" s="4" t="s">
        <v>41</v>
      </c>
      <c r="K22" s="17">
        <v>71</v>
      </c>
      <c r="L22" s="17">
        <v>18</v>
      </c>
      <c r="M22" s="17">
        <v>22</v>
      </c>
      <c r="N22" s="17">
        <v>1</v>
      </c>
      <c r="O22" s="17">
        <v>93</v>
      </c>
      <c r="P22" s="17">
        <v>19</v>
      </c>
      <c r="Q22" s="18">
        <v>384</v>
      </c>
    </row>
    <row r="23" spans="1:17" ht="10.5" customHeight="1">
      <c r="A23" s="49" t="s">
        <v>30</v>
      </c>
      <c r="B23" s="15" t="str">
        <f t="shared" si="1"/>
        <v> </v>
      </c>
      <c r="C23" s="16">
        <v>1938</v>
      </c>
      <c r="D23" s="17">
        <v>20</v>
      </c>
      <c r="E23" s="17">
        <v>19</v>
      </c>
      <c r="F23" s="17">
        <v>5</v>
      </c>
      <c r="G23" s="4" t="s">
        <v>41</v>
      </c>
      <c r="H23" s="17">
        <v>1</v>
      </c>
      <c r="I23" s="4" t="s">
        <v>41</v>
      </c>
      <c r="J23" s="4" t="s">
        <v>41</v>
      </c>
      <c r="K23" s="17">
        <v>26</v>
      </c>
      <c r="L23" s="17">
        <v>19</v>
      </c>
      <c r="M23" s="17">
        <v>1</v>
      </c>
      <c r="N23" s="4" t="s">
        <v>41</v>
      </c>
      <c r="O23" s="17">
        <v>27</v>
      </c>
      <c r="P23" s="17">
        <v>19</v>
      </c>
      <c r="Q23" s="18">
        <v>629</v>
      </c>
    </row>
    <row r="24" spans="1:17" ht="10.5" customHeight="1">
      <c r="A24" s="49"/>
      <c r="B24" s="15" t="str">
        <f t="shared" si="1"/>
        <v> </v>
      </c>
      <c r="C24" s="16">
        <v>1939</v>
      </c>
      <c r="D24" s="17">
        <v>37</v>
      </c>
      <c r="E24" s="17">
        <v>186</v>
      </c>
      <c r="F24" s="17">
        <v>5</v>
      </c>
      <c r="G24" s="17">
        <v>30</v>
      </c>
      <c r="H24" s="17">
        <v>3</v>
      </c>
      <c r="I24" s="4" t="s">
        <v>41</v>
      </c>
      <c r="J24" s="17">
        <v>1</v>
      </c>
      <c r="K24" s="17">
        <v>46</v>
      </c>
      <c r="L24" s="17">
        <v>216</v>
      </c>
      <c r="M24" s="17">
        <v>5</v>
      </c>
      <c r="N24" s="17">
        <v>3</v>
      </c>
      <c r="O24" s="17">
        <v>51</v>
      </c>
      <c r="P24" s="17">
        <v>219</v>
      </c>
      <c r="Q24" s="19">
        <v>4388</v>
      </c>
    </row>
    <row r="25" spans="1:17" ht="10.5" customHeight="1">
      <c r="A25" s="49" t="s">
        <v>29</v>
      </c>
      <c r="B25" s="15" t="str">
        <f t="shared" si="1"/>
        <v> </v>
      </c>
      <c r="C25" s="16">
        <v>1938</v>
      </c>
      <c r="D25" s="17">
        <v>199</v>
      </c>
      <c r="E25" s="17">
        <v>426</v>
      </c>
      <c r="F25" s="17">
        <v>62</v>
      </c>
      <c r="G25" s="17">
        <v>30</v>
      </c>
      <c r="H25" s="17">
        <v>18</v>
      </c>
      <c r="I25" s="4" t="s">
        <v>41</v>
      </c>
      <c r="J25" s="17">
        <v>23</v>
      </c>
      <c r="K25" s="17">
        <v>302</v>
      </c>
      <c r="L25" s="17">
        <v>456</v>
      </c>
      <c r="M25" s="17">
        <v>46</v>
      </c>
      <c r="N25" s="17">
        <v>18</v>
      </c>
      <c r="O25" s="17">
        <v>348</v>
      </c>
      <c r="P25" s="17">
        <v>474</v>
      </c>
      <c r="Q25" s="19">
        <v>13742</v>
      </c>
    </row>
    <row r="26" spans="1:17" ht="10.5" customHeight="1">
      <c r="A26" s="49"/>
      <c r="B26" s="15" t="str">
        <f t="shared" si="1"/>
        <v> </v>
      </c>
      <c r="C26" s="16">
        <v>1939</v>
      </c>
      <c r="D26" s="17">
        <v>80</v>
      </c>
      <c r="E26" s="17">
        <v>177</v>
      </c>
      <c r="F26" s="17">
        <v>55</v>
      </c>
      <c r="G26" s="17">
        <v>12</v>
      </c>
      <c r="H26" s="17">
        <v>17</v>
      </c>
      <c r="I26" s="17">
        <v>1</v>
      </c>
      <c r="J26" s="17">
        <v>16</v>
      </c>
      <c r="K26" s="17">
        <v>168</v>
      </c>
      <c r="L26" s="17">
        <v>190</v>
      </c>
      <c r="M26" s="17">
        <v>27</v>
      </c>
      <c r="N26" s="17">
        <v>7</v>
      </c>
      <c r="O26" s="17">
        <v>195</v>
      </c>
      <c r="P26" s="17">
        <v>197</v>
      </c>
      <c r="Q26" s="19">
        <v>4112</v>
      </c>
    </row>
    <row r="27" spans="1:17" ht="10.5" customHeight="1">
      <c r="A27" s="49" t="s">
        <v>28</v>
      </c>
      <c r="B27" s="15" t="str">
        <f t="shared" si="1"/>
        <v> </v>
      </c>
      <c r="C27" s="16">
        <v>1938</v>
      </c>
      <c r="D27" s="17">
        <v>12</v>
      </c>
      <c r="E27" s="17">
        <v>8</v>
      </c>
      <c r="F27" s="17">
        <v>8</v>
      </c>
      <c r="G27" s="17">
        <v>1</v>
      </c>
      <c r="H27" s="4" t="s">
        <v>41</v>
      </c>
      <c r="I27" s="4" t="s">
        <v>41</v>
      </c>
      <c r="J27" s="17">
        <v>5</v>
      </c>
      <c r="K27" s="17">
        <v>25</v>
      </c>
      <c r="L27" s="17">
        <v>9</v>
      </c>
      <c r="M27" s="17">
        <v>6</v>
      </c>
      <c r="N27" s="17">
        <v>1</v>
      </c>
      <c r="O27" s="17">
        <v>31</v>
      </c>
      <c r="P27" s="17">
        <v>10</v>
      </c>
      <c r="Q27" s="18">
        <v>178</v>
      </c>
    </row>
    <row r="28" spans="1:17" ht="10.5" customHeight="1">
      <c r="A28" s="49"/>
      <c r="B28" s="15" t="str">
        <f t="shared" si="1"/>
        <v> </v>
      </c>
      <c r="C28" s="16">
        <v>1939</v>
      </c>
      <c r="D28" s="4" t="s">
        <v>41</v>
      </c>
      <c r="E28" s="4" t="s">
        <v>41</v>
      </c>
      <c r="F28" s="4" t="s">
        <v>41</v>
      </c>
      <c r="G28" s="4" t="s">
        <v>41</v>
      </c>
      <c r="H28" s="4" t="s">
        <v>41</v>
      </c>
      <c r="I28" s="4" t="s">
        <v>41</v>
      </c>
      <c r="J28" s="4" t="s">
        <v>41</v>
      </c>
      <c r="K28" s="4" t="s">
        <v>41</v>
      </c>
      <c r="L28" s="4" t="s">
        <v>41</v>
      </c>
      <c r="M28" s="4" t="s">
        <v>41</v>
      </c>
      <c r="N28" s="4" t="s">
        <v>41</v>
      </c>
      <c r="O28" s="4" t="s">
        <v>41</v>
      </c>
      <c r="P28" s="4" t="s">
        <v>41</v>
      </c>
      <c r="Q28" s="4" t="s">
        <v>41</v>
      </c>
    </row>
    <row r="29" spans="1:17" ht="15" customHeight="1">
      <c r="A29" s="2" t="s">
        <v>9</v>
      </c>
      <c r="B29" s="15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1"/>
    </row>
    <row r="30" spans="1:17" ht="10.5" customHeight="1">
      <c r="A30" s="49" t="s">
        <v>27</v>
      </c>
      <c r="B30" s="15" t="str">
        <f t="shared" si="1"/>
        <v> </v>
      </c>
      <c r="C30" s="16">
        <v>1938</v>
      </c>
      <c r="D30" s="4" t="s">
        <v>41</v>
      </c>
      <c r="E30" s="4" t="s">
        <v>41</v>
      </c>
      <c r="F30" s="17">
        <v>2</v>
      </c>
      <c r="G30" s="4" t="s">
        <v>41</v>
      </c>
      <c r="H30" s="4" t="s">
        <v>41</v>
      </c>
      <c r="I30" s="4" t="s">
        <v>41</v>
      </c>
      <c r="J30" s="17">
        <v>7</v>
      </c>
      <c r="K30" s="17">
        <v>9</v>
      </c>
      <c r="L30" s="4" t="s">
        <v>41</v>
      </c>
      <c r="M30" s="17">
        <v>4</v>
      </c>
      <c r="N30" s="4" t="s">
        <v>41</v>
      </c>
      <c r="O30" s="17">
        <v>13</v>
      </c>
      <c r="P30" s="4" t="s">
        <v>41</v>
      </c>
      <c r="Q30" s="4" t="s">
        <v>41</v>
      </c>
    </row>
    <row r="31" spans="1:17" ht="10.5" customHeight="1">
      <c r="A31" s="49"/>
      <c r="B31" s="15" t="str">
        <f t="shared" si="1"/>
        <v> </v>
      </c>
      <c r="C31" s="16">
        <v>1939</v>
      </c>
      <c r="D31" s="17">
        <v>1</v>
      </c>
      <c r="E31" s="17">
        <v>4</v>
      </c>
      <c r="F31" s="17">
        <v>8</v>
      </c>
      <c r="G31" s="4" t="s">
        <v>41</v>
      </c>
      <c r="H31" s="4" t="s">
        <v>41</v>
      </c>
      <c r="I31" s="4" t="s">
        <v>41</v>
      </c>
      <c r="J31" s="17">
        <v>3</v>
      </c>
      <c r="K31" s="17">
        <v>12</v>
      </c>
      <c r="L31" s="17">
        <v>4</v>
      </c>
      <c r="M31" s="17">
        <v>6</v>
      </c>
      <c r="N31" s="17">
        <v>1</v>
      </c>
      <c r="O31" s="17">
        <v>18</v>
      </c>
      <c r="P31" s="17">
        <v>5</v>
      </c>
      <c r="Q31" s="18">
        <v>97</v>
      </c>
    </row>
    <row r="32" spans="1:17" ht="10.5" customHeight="1">
      <c r="A32" s="49" t="s">
        <v>26</v>
      </c>
      <c r="B32" s="15" t="str">
        <f t="shared" si="1"/>
        <v> </v>
      </c>
      <c r="C32" s="16">
        <v>1938</v>
      </c>
      <c r="D32" s="4" t="s">
        <v>41</v>
      </c>
      <c r="E32" s="4" t="s">
        <v>41</v>
      </c>
      <c r="F32" s="4" t="s">
        <v>41</v>
      </c>
      <c r="G32" s="4" t="s">
        <v>41</v>
      </c>
      <c r="H32" s="4" t="s">
        <v>41</v>
      </c>
      <c r="I32" s="4" t="s">
        <v>41</v>
      </c>
      <c r="J32" s="4" t="s">
        <v>41</v>
      </c>
      <c r="K32" s="4" t="s">
        <v>41</v>
      </c>
      <c r="L32" s="4" t="s">
        <v>41</v>
      </c>
      <c r="M32" s="4" t="s">
        <v>41</v>
      </c>
      <c r="N32" s="4" t="s">
        <v>41</v>
      </c>
      <c r="O32" s="4" t="s">
        <v>41</v>
      </c>
      <c r="P32" s="4" t="s">
        <v>41</v>
      </c>
      <c r="Q32" s="4" t="s">
        <v>41</v>
      </c>
    </row>
    <row r="33" spans="1:17" ht="10.5" customHeight="1">
      <c r="A33" s="49"/>
      <c r="B33" s="15" t="str">
        <f t="shared" si="1"/>
        <v> </v>
      </c>
      <c r="C33" s="16">
        <v>1939</v>
      </c>
      <c r="D33" s="17">
        <v>93</v>
      </c>
      <c r="E33" s="17">
        <v>366</v>
      </c>
      <c r="F33" s="17">
        <v>69</v>
      </c>
      <c r="G33" s="17">
        <v>16</v>
      </c>
      <c r="H33" s="17">
        <v>62</v>
      </c>
      <c r="I33" s="17">
        <v>1</v>
      </c>
      <c r="J33" s="17">
        <v>34</v>
      </c>
      <c r="K33" s="17">
        <v>258</v>
      </c>
      <c r="L33" s="17">
        <v>383</v>
      </c>
      <c r="M33" s="17">
        <v>164</v>
      </c>
      <c r="N33" s="17">
        <v>239</v>
      </c>
      <c r="O33" s="17">
        <v>422</v>
      </c>
      <c r="P33" s="17">
        <v>622</v>
      </c>
      <c r="Q33" s="19">
        <v>12431</v>
      </c>
    </row>
    <row r="34" spans="1:17" ht="10.5" customHeight="1">
      <c r="A34" s="49" t="s">
        <v>12</v>
      </c>
      <c r="B34" s="15" t="str">
        <f t="shared" si="1"/>
        <v> </v>
      </c>
      <c r="C34" s="16">
        <v>1938</v>
      </c>
      <c r="D34" s="17">
        <v>7</v>
      </c>
      <c r="E34" s="17">
        <v>3</v>
      </c>
      <c r="F34" s="17">
        <v>4</v>
      </c>
      <c r="G34" s="17">
        <v>6</v>
      </c>
      <c r="H34" s="4" t="s">
        <v>41</v>
      </c>
      <c r="I34" s="4" t="s">
        <v>41</v>
      </c>
      <c r="J34" s="17">
        <v>2</v>
      </c>
      <c r="K34" s="17">
        <v>13</v>
      </c>
      <c r="L34" s="17">
        <v>9</v>
      </c>
      <c r="M34" s="17">
        <v>4</v>
      </c>
      <c r="N34" s="17">
        <v>1</v>
      </c>
      <c r="O34" s="17">
        <v>17</v>
      </c>
      <c r="P34" s="17">
        <v>10</v>
      </c>
      <c r="Q34" s="18">
        <v>194</v>
      </c>
    </row>
    <row r="35" spans="1:17" ht="10.5" customHeight="1">
      <c r="A35" s="49"/>
      <c r="B35" s="15" t="str">
        <f t="shared" si="1"/>
        <v> </v>
      </c>
      <c r="C35" s="16">
        <v>1939</v>
      </c>
      <c r="D35" s="17">
        <v>61</v>
      </c>
      <c r="E35" s="17">
        <v>78</v>
      </c>
      <c r="F35" s="17">
        <v>26</v>
      </c>
      <c r="G35" s="17">
        <v>4</v>
      </c>
      <c r="H35" s="17">
        <v>5</v>
      </c>
      <c r="I35" s="4" t="s">
        <v>41</v>
      </c>
      <c r="J35" s="17">
        <v>18</v>
      </c>
      <c r="K35" s="17">
        <v>110</v>
      </c>
      <c r="L35" s="17">
        <v>82</v>
      </c>
      <c r="M35" s="17">
        <v>23</v>
      </c>
      <c r="N35" s="17">
        <v>15</v>
      </c>
      <c r="O35" s="17">
        <v>133</v>
      </c>
      <c r="P35" s="17">
        <v>97</v>
      </c>
      <c r="Q35" s="19">
        <v>1958</v>
      </c>
    </row>
    <row r="36" spans="1:17" ht="15" customHeight="1">
      <c r="A36" s="2" t="s">
        <v>13</v>
      </c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1"/>
    </row>
    <row r="37" spans="1:17" ht="10.5" customHeight="1">
      <c r="A37" s="49" t="s">
        <v>14</v>
      </c>
      <c r="B37" s="15" t="str">
        <f t="shared" si="1"/>
        <v> </v>
      </c>
      <c r="C37" s="16">
        <v>1938</v>
      </c>
      <c r="D37" s="4" t="s">
        <v>41</v>
      </c>
      <c r="E37" s="4" t="s">
        <v>41</v>
      </c>
      <c r="F37" s="4" t="s">
        <v>41</v>
      </c>
      <c r="G37" s="4" t="s">
        <v>41</v>
      </c>
      <c r="H37" s="4" t="s">
        <v>41</v>
      </c>
      <c r="I37" s="4" t="s">
        <v>41</v>
      </c>
      <c r="J37" s="4" t="s">
        <v>41</v>
      </c>
      <c r="K37" s="4" t="s">
        <v>41</v>
      </c>
      <c r="L37" s="4" t="s">
        <v>41</v>
      </c>
      <c r="M37" s="4" t="s">
        <v>41</v>
      </c>
      <c r="N37" s="4" t="s">
        <v>41</v>
      </c>
      <c r="O37" s="4" t="s">
        <v>41</v>
      </c>
      <c r="P37" s="4" t="s">
        <v>41</v>
      </c>
      <c r="Q37" s="4" t="s">
        <v>41</v>
      </c>
    </row>
    <row r="38" spans="1:17" ht="10.5" customHeight="1">
      <c r="A38" s="49"/>
      <c r="B38" s="15" t="str">
        <f t="shared" si="1"/>
        <v> </v>
      </c>
      <c r="C38" s="16">
        <v>1939</v>
      </c>
      <c r="D38" s="17">
        <v>86</v>
      </c>
      <c r="E38" s="17">
        <v>85</v>
      </c>
      <c r="F38" s="17">
        <v>79</v>
      </c>
      <c r="G38" s="17">
        <v>38</v>
      </c>
      <c r="H38" s="17">
        <v>1</v>
      </c>
      <c r="I38" s="17">
        <v>1</v>
      </c>
      <c r="J38" s="4" t="s">
        <v>41</v>
      </c>
      <c r="K38" s="17">
        <v>166</v>
      </c>
      <c r="L38" s="17">
        <v>124</v>
      </c>
      <c r="M38" s="17">
        <v>73</v>
      </c>
      <c r="N38" s="17">
        <v>17</v>
      </c>
      <c r="O38" s="17">
        <v>239</v>
      </c>
      <c r="P38" s="17">
        <v>141</v>
      </c>
      <c r="Q38" s="18">
        <v>216</v>
      </c>
    </row>
    <row r="39" spans="1:17" ht="10.5" customHeight="1">
      <c r="A39" s="49" t="s">
        <v>15</v>
      </c>
      <c r="B39" s="15" t="str">
        <f t="shared" si="1"/>
        <v> </v>
      </c>
      <c r="C39" s="16">
        <v>1938</v>
      </c>
      <c r="D39" s="17">
        <v>721</v>
      </c>
      <c r="E39" s="17">
        <v>2070</v>
      </c>
      <c r="F39" s="17">
        <v>353</v>
      </c>
      <c r="G39" s="17">
        <v>884</v>
      </c>
      <c r="H39" s="17">
        <v>179</v>
      </c>
      <c r="I39" s="17">
        <v>141</v>
      </c>
      <c r="J39" s="17">
        <v>92</v>
      </c>
      <c r="K39" s="17">
        <v>1345</v>
      </c>
      <c r="L39" s="17">
        <v>3095</v>
      </c>
      <c r="M39" s="17">
        <v>541</v>
      </c>
      <c r="N39" s="17">
        <v>281</v>
      </c>
      <c r="O39" s="17">
        <v>1886</v>
      </c>
      <c r="P39" s="17">
        <v>3376</v>
      </c>
      <c r="Q39" s="19">
        <v>67511</v>
      </c>
    </row>
    <row r="40" spans="1:17" ht="10.5" customHeight="1">
      <c r="A40" s="49"/>
      <c r="B40" s="15" t="str">
        <f t="shared" si="1"/>
        <v> </v>
      </c>
      <c r="C40" s="16">
        <v>1939</v>
      </c>
      <c r="D40" s="17">
        <v>1585</v>
      </c>
      <c r="E40" s="17">
        <v>2024</v>
      </c>
      <c r="F40" s="17">
        <v>725</v>
      </c>
      <c r="G40" s="17">
        <v>882</v>
      </c>
      <c r="H40" s="17">
        <v>1021</v>
      </c>
      <c r="I40" s="17">
        <v>490</v>
      </c>
      <c r="J40" s="17">
        <v>192</v>
      </c>
      <c r="K40" s="17">
        <v>3523</v>
      </c>
      <c r="L40" s="17">
        <v>3396</v>
      </c>
      <c r="M40" s="17">
        <v>1617</v>
      </c>
      <c r="N40" s="17">
        <v>913</v>
      </c>
      <c r="O40" s="17">
        <v>5140</v>
      </c>
      <c r="P40" s="17">
        <v>4309</v>
      </c>
      <c r="Q40" s="19">
        <v>86141</v>
      </c>
    </row>
    <row r="41" spans="1:17" ht="10.5" customHeight="1">
      <c r="A41" s="49" t="s">
        <v>25</v>
      </c>
      <c r="B41" s="15" t="str">
        <f t="shared" si="1"/>
        <v> </v>
      </c>
      <c r="C41" s="16">
        <v>1938</v>
      </c>
      <c r="D41" s="4" t="s">
        <v>41</v>
      </c>
      <c r="E41" s="4" t="s">
        <v>41</v>
      </c>
      <c r="F41" s="4" t="s">
        <v>41</v>
      </c>
      <c r="G41" s="4" t="s">
        <v>41</v>
      </c>
      <c r="H41" s="4" t="s">
        <v>41</v>
      </c>
      <c r="I41" s="4" t="s">
        <v>41</v>
      </c>
      <c r="J41" s="4" t="s">
        <v>41</v>
      </c>
      <c r="K41" s="4" t="s">
        <v>41</v>
      </c>
      <c r="L41" s="4" t="s">
        <v>41</v>
      </c>
      <c r="M41" s="4" t="s">
        <v>41</v>
      </c>
      <c r="N41" s="4" t="s">
        <v>41</v>
      </c>
      <c r="O41" s="4" t="s">
        <v>41</v>
      </c>
      <c r="P41" s="4" t="s">
        <v>41</v>
      </c>
      <c r="Q41" s="4" t="s">
        <v>41</v>
      </c>
    </row>
    <row r="42" spans="1:17" ht="10.5" customHeight="1">
      <c r="A42" s="49"/>
      <c r="B42" s="15" t="str">
        <f t="shared" si="1"/>
        <v> </v>
      </c>
      <c r="C42" s="16">
        <v>1939</v>
      </c>
      <c r="D42" s="4" t="s">
        <v>41</v>
      </c>
      <c r="E42" s="4" t="s">
        <v>41</v>
      </c>
      <c r="F42" s="4" t="s">
        <v>41</v>
      </c>
      <c r="G42" s="4" t="s">
        <v>41</v>
      </c>
      <c r="H42" s="4" t="s">
        <v>41</v>
      </c>
      <c r="I42" s="4" t="s">
        <v>41</v>
      </c>
      <c r="J42" s="4" t="s">
        <v>41</v>
      </c>
      <c r="K42" s="4" t="s">
        <v>41</v>
      </c>
      <c r="L42" s="4" t="s">
        <v>41</v>
      </c>
      <c r="M42" s="4" t="s">
        <v>41</v>
      </c>
      <c r="N42" s="4" t="s">
        <v>41</v>
      </c>
      <c r="O42" s="4" t="s">
        <v>41</v>
      </c>
      <c r="P42" s="4" t="s">
        <v>41</v>
      </c>
      <c r="Q42" s="4" t="s">
        <v>41</v>
      </c>
    </row>
    <row r="43" spans="1:17" ht="10.5" customHeight="1">
      <c r="A43" s="49" t="s">
        <v>24</v>
      </c>
      <c r="B43" s="15" t="str">
        <f t="shared" si="1"/>
        <v> </v>
      </c>
      <c r="C43" s="16">
        <v>1938</v>
      </c>
      <c r="D43" s="17">
        <v>9</v>
      </c>
      <c r="E43" s="17">
        <v>17</v>
      </c>
      <c r="F43" s="17">
        <v>2</v>
      </c>
      <c r="G43" s="4" t="s">
        <v>41</v>
      </c>
      <c r="H43" s="17">
        <v>5</v>
      </c>
      <c r="I43" s="4" t="s">
        <v>41</v>
      </c>
      <c r="J43" s="17">
        <v>5</v>
      </c>
      <c r="K43" s="17">
        <v>21</v>
      </c>
      <c r="L43" s="17">
        <v>17</v>
      </c>
      <c r="M43" s="17">
        <v>5</v>
      </c>
      <c r="N43" s="4" t="s">
        <v>41</v>
      </c>
      <c r="O43" s="17">
        <v>26</v>
      </c>
      <c r="P43" s="17">
        <v>17</v>
      </c>
      <c r="Q43" s="18">
        <v>336</v>
      </c>
    </row>
    <row r="44" spans="1:17" ht="10.5" customHeight="1">
      <c r="A44" s="49"/>
      <c r="B44" s="15" t="str">
        <f t="shared" si="1"/>
        <v> </v>
      </c>
      <c r="C44" s="16">
        <v>1939</v>
      </c>
      <c r="D44" s="17">
        <v>76</v>
      </c>
      <c r="E44" s="17">
        <v>151</v>
      </c>
      <c r="F44" s="17">
        <v>40</v>
      </c>
      <c r="G44" s="17">
        <v>1</v>
      </c>
      <c r="H44" s="17">
        <v>14</v>
      </c>
      <c r="I44" s="4" t="s">
        <v>41</v>
      </c>
      <c r="J44" s="17">
        <v>10</v>
      </c>
      <c r="K44" s="17">
        <v>140</v>
      </c>
      <c r="L44" s="17">
        <v>152</v>
      </c>
      <c r="M44" s="17">
        <v>1</v>
      </c>
      <c r="N44" s="4" t="s">
        <v>41</v>
      </c>
      <c r="O44" s="17">
        <v>141</v>
      </c>
      <c r="P44" s="17">
        <v>152</v>
      </c>
      <c r="Q44" s="19">
        <v>3036</v>
      </c>
    </row>
    <row r="45" spans="1:17" ht="10.5" customHeight="1">
      <c r="A45" s="49" t="s">
        <v>16</v>
      </c>
      <c r="B45" s="15" t="str">
        <f t="shared" si="1"/>
        <v> </v>
      </c>
      <c r="C45" s="16">
        <v>1938</v>
      </c>
      <c r="D45" s="17">
        <v>7</v>
      </c>
      <c r="E45" s="17">
        <v>3</v>
      </c>
      <c r="F45" s="17">
        <v>6</v>
      </c>
      <c r="G45" s="4" t="s">
        <v>41</v>
      </c>
      <c r="H45" s="17">
        <v>2</v>
      </c>
      <c r="I45" s="4" t="s">
        <v>41</v>
      </c>
      <c r="J45" s="4" t="s">
        <v>41</v>
      </c>
      <c r="K45" s="17">
        <v>15</v>
      </c>
      <c r="L45" s="17">
        <v>3</v>
      </c>
      <c r="M45" s="17">
        <v>7</v>
      </c>
      <c r="N45" s="17">
        <v>4</v>
      </c>
      <c r="O45" s="17">
        <v>22</v>
      </c>
      <c r="P45" s="17">
        <v>7</v>
      </c>
      <c r="Q45" s="18">
        <v>136</v>
      </c>
    </row>
    <row r="46" spans="1:17" ht="10.5" customHeight="1">
      <c r="A46" s="49"/>
      <c r="B46" s="15" t="str">
        <f t="shared" si="1"/>
        <v> </v>
      </c>
      <c r="C46" s="16">
        <v>1939</v>
      </c>
      <c r="D46" s="17">
        <v>23</v>
      </c>
      <c r="E46" s="17">
        <v>33</v>
      </c>
      <c r="F46" s="17">
        <v>9</v>
      </c>
      <c r="G46" s="17">
        <v>4</v>
      </c>
      <c r="H46" s="17">
        <v>3</v>
      </c>
      <c r="I46" s="4" t="s">
        <v>41</v>
      </c>
      <c r="J46" s="17">
        <v>1</v>
      </c>
      <c r="K46" s="17">
        <v>36</v>
      </c>
      <c r="L46" s="17">
        <v>37</v>
      </c>
      <c r="M46" s="17">
        <v>16</v>
      </c>
      <c r="N46" s="17">
        <v>24</v>
      </c>
      <c r="O46" s="17">
        <v>52</v>
      </c>
      <c r="P46" s="17">
        <v>61</v>
      </c>
      <c r="Q46" s="19">
        <v>1209</v>
      </c>
    </row>
    <row r="47" spans="1:17" ht="10.5" customHeight="1">
      <c r="A47" s="49" t="s">
        <v>23</v>
      </c>
      <c r="B47" s="15" t="str">
        <f t="shared" si="1"/>
        <v> </v>
      </c>
      <c r="C47" s="16">
        <v>1938</v>
      </c>
      <c r="D47" s="17">
        <v>140</v>
      </c>
      <c r="E47" s="17">
        <v>256</v>
      </c>
      <c r="F47" s="17">
        <v>112</v>
      </c>
      <c r="G47" s="17">
        <v>162</v>
      </c>
      <c r="H47" s="17">
        <v>40</v>
      </c>
      <c r="I47" s="4" t="s">
        <v>41</v>
      </c>
      <c r="J47" s="4" t="s">
        <v>41</v>
      </c>
      <c r="K47" s="17">
        <v>292</v>
      </c>
      <c r="L47" s="17">
        <v>418</v>
      </c>
      <c r="M47" s="17">
        <v>157</v>
      </c>
      <c r="N47" s="17">
        <v>121</v>
      </c>
      <c r="O47" s="17">
        <v>449</v>
      </c>
      <c r="P47" s="17">
        <v>539</v>
      </c>
      <c r="Q47" s="19">
        <v>10340</v>
      </c>
    </row>
    <row r="48" spans="1:17" ht="10.5" customHeight="1">
      <c r="A48" s="49"/>
      <c r="B48" s="15" t="str">
        <f t="shared" si="1"/>
        <v> </v>
      </c>
      <c r="C48" s="16">
        <v>1939</v>
      </c>
      <c r="D48" s="17">
        <v>103</v>
      </c>
      <c r="E48" s="17">
        <v>201</v>
      </c>
      <c r="F48" s="17">
        <v>91</v>
      </c>
      <c r="G48" s="17">
        <v>115</v>
      </c>
      <c r="H48" s="17">
        <v>48</v>
      </c>
      <c r="I48" s="4" t="s">
        <v>41</v>
      </c>
      <c r="J48" s="4" t="s">
        <v>41</v>
      </c>
      <c r="K48" s="17">
        <v>242</v>
      </c>
      <c r="L48" s="17">
        <v>316</v>
      </c>
      <c r="M48" s="17">
        <v>158</v>
      </c>
      <c r="N48" s="17">
        <v>119</v>
      </c>
      <c r="O48" s="17">
        <v>400</v>
      </c>
      <c r="P48" s="17">
        <v>435</v>
      </c>
      <c r="Q48" s="19">
        <v>8720</v>
      </c>
    </row>
    <row r="49" spans="1:17" s="26" customFormat="1" ht="6" customHeight="1">
      <c r="A49" s="5"/>
      <c r="B49" s="22"/>
      <c r="C49" s="23"/>
      <c r="D49" s="24"/>
      <c r="E49" s="24"/>
      <c r="F49" s="24"/>
      <c r="G49" s="24"/>
      <c r="H49" s="24"/>
      <c r="I49" s="6"/>
      <c r="J49" s="6"/>
      <c r="K49" s="24"/>
      <c r="L49" s="24"/>
      <c r="M49" s="24"/>
      <c r="N49" s="24"/>
      <c r="O49" s="24"/>
      <c r="P49" s="24"/>
      <c r="Q49" s="25"/>
    </row>
    <row r="50" ht="12" customHeight="1">
      <c r="A50" s="27" t="s">
        <v>40</v>
      </c>
    </row>
    <row r="51" ht="12" customHeight="1"/>
  </sheetData>
  <mergeCells count="38">
    <mergeCell ref="A6:B8"/>
    <mergeCell ref="C6:C8"/>
    <mergeCell ref="Q6:Q8"/>
    <mergeCell ref="M7:M8"/>
    <mergeCell ref="N7:N8"/>
    <mergeCell ref="O7:O8"/>
    <mergeCell ref="P7:P8"/>
    <mergeCell ref="J7:J8"/>
    <mergeCell ref="D7:E7"/>
    <mergeCell ref="D6:L6"/>
    <mergeCell ref="O6:P6"/>
    <mergeCell ref="F7:G7"/>
    <mergeCell ref="H7:I7"/>
    <mergeCell ref="K7:L7"/>
    <mergeCell ref="M6:N6"/>
    <mergeCell ref="A3:Q3"/>
    <mergeCell ref="A2:Q2"/>
    <mergeCell ref="A1:Q1"/>
    <mergeCell ref="A5:Q5"/>
    <mergeCell ref="A4:Q4"/>
    <mergeCell ref="A10:A11"/>
    <mergeCell ref="A12:A13"/>
    <mergeCell ref="A14:A15"/>
    <mergeCell ref="A27:A28"/>
    <mergeCell ref="A30:A31"/>
    <mergeCell ref="A19:A20"/>
    <mergeCell ref="A21:A22"/>
    <mergeCell ref="A23:A24"/>
    <mergeCell ref="A47:A48"/>
    <mergeCell ref="A16:A17"/>
    <mergeCell ref="A39:A40"/>
    <mergeCell ref="A41:A42"/>
    <mergeCell ref="A43:A44"/>
    <mergeCell ref="A45:A46"/>
    <mergeCell ref="A32:A33"/>
    <mergeCell ref="A34:A35"/>
    <mergeCell ref="A37:A38"/>
    <mergeCell ref="A25:A26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A1" sqref="A1:Q1"/>
    </sheetView>
  </sheetViews>
  <sheetFormatPr defaultColWidth="9.140625" defaultRowHeight="12.75"/>
  <cols>
    <col min="1" max="1" width="10.57421875" style="14" customWidth="1"/>
    <col min="2" max="2" width="1.28515625" style="14" customWidth="1"/>
    <col min="3" max="3" width="4.421875" style="14" customWidth="1"/>
    <col min="4" max="4" width="6.8515625" style="14" customWidth="1"/>
    <col min="5" max="5" width="5.8515625" style="14" customWidth="1"/>
    <col min="6" max="6" width="6.00390625" style="14" customWidth="1"/>
    <col min="7" max="7" width="5.8515625" style="14" customWidth="1"/>
    <col min="8" max="8" width="6.00390625" style="14" customWidth="1"/>
    <col min="9" max="9" width="6.28125" style="14" customWidth="1"/>
    <col min="10" max="10" width="6.57421875" style="14" customWidth="1"/>
    <col min="11" max="11" width="6.28125" style="14" customWidth="1"/>
    <col min="12" max="12" width="5.8515625" style="14" customWidth="1"/>
    <col min="13" max="13" width="6.57421875" style="14" customWidth="1"/>
    <col min="14" max="14" width="5.8515625" style="14" customWidth="1"/>
    <col min="15" max="15" width="6.00390625" style="14" customWidth="1"/>
    <col min="16" max="16" width="6.421875" style="14" customWidth="1"/>
    <col min="17" max="17" width="8.00390625" style="26" customWidth="1"/>
    <col min="18" max="16384" width="9.140625" style="14" customWidth="1"/>
  </cols>
  <sheetData>
    <row r="1" spans="1:17" ht="15" customHeight="1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9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9.5" customHeight="1">
      <c r="A3" s="63" t="s">
        <v>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9.5" customHeight="1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9.75" customHeight="1">
      <c r="A5" s="54" t="s">
        <v>57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30" customHeight="1">
      <c r="A6" s="64" t="s">
        <v>43</v>
      </c>
      <c r="B6" s="65"/>
      <c r="C6" s="56" t="s">
        <v>2</v>
      </c>
      <c r="D6" s="56" t="s">
        <v>3</v>
      </c>
      <c r="E6" s="56"/>
      <c r="F6" s="56"/>
      <c r="G6" s="56"/>
      <c r="H6" s="56"/>
      <c r="I6" s="56"/>
      <c r="J6" s="56"/>
      <c r="K6" s="56"/>
      <c r="L6" s="56"/>
      <c r="M6" s="56" t="s">
        <v>44</v>
      </c>
      <c r="N6" s="56"/>
      <c r="O6" s="56" t="s">
        <v>5</v>
      </c>
      <c r="P6" s="56"/>
      <c r="Q6" s="59" t="s">
        <v>45</v>
      </c>
    </row>
    <row r="7" spans="1:17" ht="19.5" customHeight="1">
      <c r="A7" s="66"/>
      <c r="B7" s="67"/>
      <c r="C7" s="56"/>
      <c r="D7" s="56" t="s">
        <v>18</v>
      </c>
      <c r="E7" s="56"/>
      <c r="F7" s="56" t="s">
        <v>19</v>
      </c>
      <c r="G7" s="56"/>
      <c r="H7" s="56" t="s">
        <v>20</v>
      </c>
      <c r="I7" s="56"/>
      <c r="J7" s="56" t="s">
        <v>58</v>
      </c>
      <c r="K7" s="56" t="s">
        <v>4</v>
      </c>
      <c r="L7" s="56"/>
      <c r="M7" s="56" t="s">
        <v>46</v>
      </c>
      <c r="N7" s="56" t="s">
        <v>47</v>
      </c>
      <c r="O7" s="56" t="s">
        <v>46</v>
      </c>
      <c r="P7" s="56" t="s">
        <v>47</v>
      </c>
      <c r="Q7" s="59"/>
    </row>
    <row r="8" spans="1:17" ht="16.5" customHeight="1">
      <c r="A8" s="66"/>
      <c r="B8" s="67"/>
      <c r="C8" s="56"/>
      <c r="D8" s="56" t="s">
        <v>46</v>
      </c>
      <c r="E8" s="56" t="s">
        <v>47</v>
      </c>
      <c r="F8" s="56" t="s">
        <v>46</v>
      </c>
      <c r="G8" s="56" t="s">
        <v>47</v>
      </c>
      <c r="H8" s="56" t="s">
        <v>46</v>
      </c>
      <c r="I8" s="56" t="s">
        <v>48</v>
      </c>
      <c r="J8" s="56"/>
      <c r="K8" s="56" t="s">
        <v>46</v>
      </c>
      <c r="L8" s="56" t="s">
        <v>47</v>
      </c>
      <c r="M8" s="56"/>
      <c r="N8" s="56"/>
      <c r="O8" s="56"/>
      <c r="P8" s="56"/>
      <c r="Q8" s="59"/>
    </row>
    <row r="9" spans="1:17" ht="16.5" customHeight="1">
      <c r="A9" s="68"/>
      <c r="B9" s="69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9"/>
    </row>
    <row r="10" spans="1:17" ht="15" customHeight="1">
      <c r="A10" s="71" t="s">
        <v>49</v>
      </c>
      <c r="B10" s="72"/>
      <c r="C10" s="12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1:17" ht="12" customHeight="1">
      <c r="A11" s="73" t="s">
        <v>50</v>
      </c>
      <c r="B11" s="30">
        <f>""</f>
      </c>
      <c r="C11" s="31">
        <v>1938</v>
      </c>
      <c r="D11" s="4" t="s">
        <v>41</v>
      </c>
      <c r="E11" s="4" t="s">
        <v>41</v>
      </c>
      <c r="F11" s="4" t="s">
        <v>41</v>
      </c>
      <c r="G11" s="4" t="s">
        <v>41</v>
      </c>
      <c r="H11" s="4" t="s">
        <v>41</v>
      </c>
      <c r="I11" s="4" t="s">
        <v>41</v>
      </c>
      <c r="J11" s="4" t="s">
        <v>41</v>
      </c>
      <c r="K11" s="4" t="s">
        <v>41</v>
      </c>
      <c r="L11" s="4" t="s">
        <v>41</v>
      </c>
      <c r="M11" s="4" t="s">
        <v>41</v>
      </c>
      <c r="N11" s="4" t="s">
        <v>41</v>
      </c>
      <c r="O11" s="4" t="s">
        <v>41</v>
      </c>
      <c r="P11" s="4" t="s">
        <v>41</v>
      </c>
      <c r="Q11" s="48" t="s">
        <v>41</v>
      </c>
    </row>
    <row r="12" spans="1:17" ht="12" customHeight="1">
      <c r="A12" s="73"/>
      <c r="B12" s="30">
        <f>""</f>
      </c>
      <c r="C12" s="31">
        <v>1939</v>
      </c>
      <c r="D12" s="32">
        <v>1</v>
      </c>
      <c r="E12" s="4" t="s">
        <v>41</v>
      </c>
      <c r="F12" s="32">
        <v>3</v>
      </c>
      <c r="G12" s="4" t="s">
        <v>41</v>
      </c>
      <c r="H12" s="4" t="s">
        <v>41</v>
      </c>
      <c r="I12" s="4" t="s">
        <v>41</v>
      </c>
      <c r="J12" s="32">
        <v>1</v>
      </c>
      <c r="K12" s="32">
        <v>5</v>
      </c>
      <c r="L12" s="4" t="s">
        <v>41</v>
      </c>
      <c r="M12" s="32">
        <v>1</v>
      </c>
      <c r="N12" s="32">
        <v>2</v>
      </c>
      <c r="O12" s="32">
        <v>6</v>
      </c>
      <c r="P12" s="32">
        <v>2</v>
      </c>
      <c r="Q12" s="33">
        <v>42</v>
      </c>
    </row>
    <row r="13" spans="1:17" ht="12" customHeight="1">
      <c r="A13" s="73" t="s">
        <v>51</v>
      </c>
      <c r="B13" s="30">
        <f>""</f>
      </c>
      <c r="C13" s="31">
        <v>1938</v>
      </c>
      <c r="D13" s="4" t="s">
        <v>41</v>
      </c>
      <c r="E13" s="4" t="s">
        <v>41</v>
      </c>
      <c r="F13" s="4" t="s">
        <v>41</v>
      </c>
      <c r="G13" s="4" t="s">
        <v>41</v>
      </c>
      <c r="H13" s="4" t="s">
        <v>41</v>
      </c>
      <c r="I13" s="4" t="s">
        <v>41</v>
      </c>
      <c r="J13" s="4" t="s">
        <v>41</v>
      </c>
      <c r="K13" s="4" t="s">
        <v>41</v>
      </c>
      <c r="L13" s="4" t="s">
        <v>41</v>
      </c>
      <c r="M13" s="4" t="s">
        <v>41</v>
      </c>
      <c r="N13" s="4" t="s">
        <v>41</v>
      </c>
      <c r="O13" s="4" t="s">
        <v>41</v>
      </c>
      <c r="P13" s="4" t="s">
        <v>41</v>
      </c>
      <c r="Q13" s="48" t="s">
        <v>41</v>
      </c>
    </row>
    <row r="14" spans="1:17" ht="12" customHeight="1">
      <c r="A14" s="73"/>
      <c r="B14" s="30">
        <f>""</f>
      </c>
      <c r="C14" s="31">
        <v>1939</v>
      </c>
      <c r="D14" s="17">
        <v>4</v>
      </c>
      <c r="E14" s="17">
        <v>7</v>
      </c>
      <c r="F14" s="4" t="s">
        <v>41</v>
      </c>
      <c r="G14" s="4" t="s">
        <v>41</v>
      </c>
      <c r="H14" s="4" t="s">
        <v>41</v>
      </c>
      <c r="I14" s="4" t="s">
        <v>41</v>
      </c>
      <c r="J14" s="17">
        <v>2</v>
      </c>
      <c r="K14" s="17">
        <v>6</v>
      </c>
      <c r="L14" s="17">
        <v>7</v>
      </c>
      <c r="M14" s="17">
        <v>3</v>
      </c>
      <c r="N14" s="17">
        <v>2</v>
      </c>
      <c r="O14" s="17">
        <v>9</v>
      </c>
      <c r="P14" s="17">
        <v>9</v>
      </c>
      <c r="Q14" s="48" t="s">
        <v>41</v>
      </c>
    </row>
    <row r="15" spans="1:17" ht="12" customHeight="1">
      <c r="A15" s="73" t="s">
        <v>52</v>
      </c>
      <c r="B15" s="30">
        <f>""</f>
      </c>
      <c r="C15" s="31">
        <v>1938</v>
      </c>
      <c r="D15" s="17">
        <v>60</v>
      </c>
      <c r="E15" s="17">
        <v>47</v>
      </c>
      <c r="F15" s="17">
        <v>37</v>
      </c>
      <c r="G15" s="17">
        <v>29</v>
      </c>
      <c r="H15" s="17">
        <v>42</v>
      </c>
      <c r="I15" s="17">
        <v>8</v>
      </c>
      <c r="J15" s="17">
        <v>8</v>
      </c>
      <c r="K15" s="17">
        <v>147</v>
      </c>
      <c r="L15" s="17">
        <v>84</v>
      </c>
      <c r="M15" s="17">
        <v>34</v>
      </c>
      <c r="N15" s="17">
        <v>8</v>
      </c>
      <c r="O15" s="17">
        <v>181</v>
      </c>
      <c r="P15" s="17">
        <v>92</v>
      </c>
      <c r="Q15" s="34">
        <v>1485</v>
      </c>
    </row>
    <row r="16" spans="1:17" ht="12" customHeight="1">
      <c r="A16" s="73"/>
      <c r="B16" s="30">
        <f>""</f>
      </c>
      <c r="C16" s="31">
        <v>1939</v>
      </c>
      <c r="D16" s="32">
        <v>87</v>
      </c>
      <c r="E16" s="32">
        <v>91</v>
      </c>
      <c r="F16" s="32">
        <v>30</v>
      </c>
      <c r="G16" s="32">
        <v>54</v>
      </c>
      <c r="H16" s="32">
        <v>43</v>
      </c>
      <c r="I16" s="32">
        <v>12</v>
      </c>
      <c r="J16" s="32">
        <v>45</v>
      </c>
      <c r="K16" s="32">
        <v>205</v>
      </c>
      <c r="L16" s="32">
        <v>157</v>
      </c>
      <c r="M16" s="32">
        <v>57</v>
      </c>
      <c r="N16" s="32">
        <v>17</v>
      </c>
      <c r="O16" s="32">
        <v>262</v>
      </c>
      <c r="P16" s="32">
        <v>174</v>
      </c>
      <c r="Q16" s="34">
        <v>3685</v>
      </c>
    </row>
    <row r="17" spans="1:17" ht="15" customHeight="1">
      <c r="A17" s="70" t="s">
        <v>53</v>
      </c>
      <c r="B17" s="30">
        <f>""</f>
      </c>
      <c r="C17" s="35">
        <v>1938</v>
      </c>
      <c r="D17" s="36" t="s">
        <v>54</v>
      </c>
      <c r="E17" s="37">
        <v>3039</v>
      </c>
      <c r="F17" s="37">
        <v>724</v>
      </c>
      <c r="G17" s="37">
        <v>1135</v>
      </c>
      <c r="H17" s="37">
        <v>323</v>
      </c>
      <c r="I17" s="37">
        <v>149</v>
      </c>
      <c r="J17" s="37">
        <v>186</v>
      </c>
      <c r="K17" s="37">
        <v>2560</v>
      </c>
      <c r="L17" s="37">
        <v>4323</v>
      </c>
      <c r="M17" s="37">
        <v>868</v>
      </c>
      <c r="N17" s="37">
        <v>459</v>
      </c>
      <c r="O17" s="36" t="s">
        <v>55</v>
      </c>
      <c r="P17" s="37">
        <v>4782</v>
      </c>
      <c r="Q17" s="38">
        <v>99330</v>
      </c>
    </row>
    <row r="18" spans="1:17" ht="12" customHeight="1">
      <c r="A18" s="70"/>
      <c r="B18" s="30">
        <f>""</f>
      </c>
      <c r="C18" s="35">
        <v>1939</v>
      </c>
      <c r="D18" s="36" t="s">
        <v>56</v>
      </c>
      <c r="E18" s="36">
        <v>4151</v>
      </c>
      <c r="F18" s="36">
        <v>1261</v>
      </c>
      <c r="G18" s="36">
        <v>1274</v>
      </c>
      <c r="H18" s="36">
        <v>1223</v>
      </c>
      <c r="I18" s="36">
        <v>513</v>
      </c>
      <c r="J18" s="36">
        <v>332</v>
      </c>
      <c r="K18" s="36">
        <v>5299</v>
      </c>
      <c r="L18" s="36">
        <v>5938</v>
      </c>
      <c r="M18" s="36">
        <v>2224</v>
      </c>
      <c r="N18" s="36">
        <v>1407</v>
      </c>
      <c r="O18" s="36">
        <v>7523</v>
      </c>
      <c r="P18" s="36">
        <v>7345</v>
      </c>
      <c r="Q18" s="38">
        <v>144670</v>
      </c>
    </row>
    <row r="19" spans="1:17" ht="6" customHeight="1">
      <c r="A19" s="39"/>
      <c r="B19" s="40"/>
      <c r="C19" s="41"/>
      <c r="D19" s="41"/>
      <c r="E19" s="42"/>
      <c r="F19" s="42"/>
      <c r="G19" s="42"/>
      <c r="H19" s="42"/>
      <c r="I19" s="41"/>
      <c r="J19" s="41"/>
      <c r="K19" s="41"/>
      <c r="L19" s="42"/>
      <c r="M19" s="41"/>
      <c r="N19" s="42"/>
      <c r="O19" s="42"/>
      <c r="P19" s="42"/>
      <c r="Q19" s="43"/>
    </row>
    <row r="20" spans="1:18" s="44" customFormat="1" ht="15" customHeight="1">
      <c r="A20" s="27" t="s">
        <v>60</v>
      </c>
      <c r="Q20" s="45"/>
      <c r="R20" s="46"/>
    </row>
    <row r="21" ht="12.75">
      <c r="R21" s="47"/>
    </row>
    <row r="22" ht="12.75">
      <c r="R22" s="47"/>
    </row>
  </sheetData>
  <mergeCells count="33">
    <mergeCell ref="A17:A18"/>
    <mergeCell ref="A4:Q4"/>
    <mergeCell ref="A5:Q5"/>
    <mergeCell ref="A10:B10"/>
    <mergeCell ref="A11:A12"/>
    <mergeCell ref="A13:A14"/>
    <mergeCell ref="A15:A16"/>
    <mergeCell ref="P7:P9"/>
    <mergeCell ref="D8:D9"/>
    <mergeCell ref="E8:E9"/>
    <mergeCell ref="F8:F9"/>
    <mergeCell ref="G8:G9"/>
    <mergeCell ref="H8:H9"/>
    <mergeCell ref="I8:I9"/>
    <mergeCell ref="Q6:Q9"/>
    <mergeCell ref="K7:L7"/>
    <mergeCell ref="M7:M9"/>
    <mergeCell ref="N7:N9"/>
    <mergeCell ref="O7:O9"/>
    <mergeCell ref="J7:J9"/>
    <mergeCell ref="K8:K9"/>
    <mergeCell ref="L8:L9"/>
    <mergeCell ref="O6:P6"/>
    <mergeCell ref="A1:Q1"/>
    <mergeCell ref="A2:Q2"/>
    <mergeCell ref="A3:Q3"/>
    <mergeCell ref="A6:B9"/>
    <mergeCell ref="C6:C9"/>
    <mergeCell ref="D6:L6"/>
    <mergeCell ref="M6:N6"/>
    <mergeCell ref="D7:E7"/>
    <mergeCell ref="F7:G7"/>
    <mergeCell ref="H7:I7"/>
  </mergeCells>
  <printOptions/>
  <pageMargins left="0.5118110236220472" right="0.5118110236220472" top="0.4724409448818898" bottom="1.377952755905511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mpita</dc:creator>
  <cp:keywords/>
  <dc:description/>
  <cp:lastModifiedBy>Pedro Paulo</cp:lastModifiedBy>
  <cp:lastPrinted>2002-03-13T17:03:39Z</cp:lastPrinted>
  <dcterms:created xsi:type="dcterms:W3CDTF">2001-06-29T23:10:07Z</dcterms:created>
  <dcterms:modified xsi:type="dcterms:W3CDTF">2002-03-26T10:49:58Z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