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75" windowWidth="5970" windowHeight="3105" tabRatio="667" firstSheet="1" activeTab="1"/>
  </bookViews>
  <sheets>
    <sheet name="ADAL1970AEB-12.1" sheetId="1" r:id="rId1"/>
    <sheet name="trabalho1970_aeb_014.1" sheetId="2" r:id="rId2"/>
  </sheets>
  <definedNames/>
  <calcPr fullCalcOnLoad="1"/>
</workbook>
</file>

<file path=xl/sharedStrings.xml><?xml version="1.0" encoding="utf-8"?>
<sst xmlns="http://schemas.openxmlformats.org/spreadsheetml/2006/main" count="127" uniqueCount="36">
  <si>
    <t>e)  Mecânica</t>
  </si>
  <si>
    <t>GRUPOS DE
PESSOAL  OCUPADO</t>
  </si>
  <si>
    <t>ESTA-
BELECI-
MENTOS</t>
  </si>
  <si>
    <t>PESSOAL OCUPADO
(Em 31-12)</t>
  </si>
  <si>
    <t>SALÁRIOS
(Cr$ 1 000)</t>
  </si>
  <si>
    <t>DESPESAS 
DIVERSAS
(Cr$ 1 000)</t>
  </si>
  <si>
    <t>DESPESAS COM
OPERAÇÕES
INDUSTRIAIS
(Cr$ 1 000)</t>
  </si>
  <si>
    <t>VALOR DA
PRODUÇÃO
(Cr$ 1 000)</t>
  </si>
  <si>
    <t>VALOR DA
TRANSFOR-
MAÇÃO
INDUSTRIAL
(Cr$ 1 000)</t>
  </si>
  <si>
    <t>Total</t>
  </si>
  <si>
    <t>Ligado à
produção</t>
  </si>
  <si>
    <t>Pessoal 
ligado à
produção</t>
  </si>
  <si>
    <t>Matérias-
-primas</t>
  </si>
  <si>
    <t>Sem pessoal ocupado.............................................................................................................</t>
  </si>
  <si>
    <t>De 1 a 4 pessoas.............................................................................................................</t>
  </si>
  <si>
    <t>De 5 a 9 pessoas.............................................................................................................</t>
  </si>
  <si>
    <t>De 10 a 19 pessoas.............................................................................................................</t>
  </si>
  <si>
    <t>De 20 a 49 pessoas.............................................................................................................</t>
  </si>
  <si>
    <t>De 50 a 99 pessoas.............................................................................................................</t>
  </si>
  <si>
    <t>De 100 a 249 pessoas.............................................................................................................</t>
  </si>
  <si>
    <t>De 250 a 499 pessoas.............................................................................................................</t>
  </si>
  <si>
    <t>De 500 a 999 pessoas.............................................................................................................</t>
  </si>
  <si>
    <t>De 1 000 e mais pessoas.............................................................................................................</t>
  </si>
  <si>
    <t>h) Madeira</t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</si>
  <si>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</t>
    </r>
    <r>
      <rPr>
        <b/>
        <sz val="6"/>
        <rFont val="Arial"/>
        <family val="2"/>
      </rPr>
      <t>.</t>
    </r>
  </si>
  <si>
    <r>
      <t>TOTAIS</t>
    </r>
    <r>
      <rPr>
        <sz val="6"/>
        <rFont val="Arial"/>
        <family val="2"/>
      </rPr>
      <t>.............................................................................................................</t>
    </r>
  </si>
  <si>
    <r>
      <t>TOTAIS</t>
    </r>
    <r>
      <rPr>
        <sz val="6"/>
        <rFont val="Arial"/>
        <family val="2"/>
      </rPr>
      <t>..........................................................................................................</t>
    </r>
    <r>
      <rPr>
        <b/>
        <sz val="6"/>
        <rFont val="Arial"/>
        <family val="2"/>
      </rPr>
      <t>...</t>
    </r>
  </si>
  <si>
    <t>SITUAÇÃO ECONÔMICA</t>
  </si>
  <si>
    <t>3.5.3.3 - Aspectos gerais da atividade industrial, segundo grupos
de pessoal ocupado - 1966-68</t>
  </si>
  <si>
    <t>3.5.3 - INDÚSTRIAS DE MINERAÇÃO E DE TRANSFORMAÇÃO</t>
  </si>
  <si>
    <t>-</t>
  </si>
  <si>
    <r>
      <t xml:space="preserve">FONTE </t>
    </r>
    <r>
      <rPr>
        <sz val="6"/>
        <rFont val="Arial"/>
        <family val="2"/>
      </rPr>
      <t>-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</si>
  <si>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</si>
  <si>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r>
      <t xml:space="preserve">NOTA- </t>
    </r>
    <r>
      <rPr>
        <sz val="6"/>
        <rFont val="Arial"/>
        <family val="2"/>
      </rPr>
      <t>Os dados acima refletem fielmente o original.</t>
    </r>
  </si>
  <si>
    <t xml:space="preserve">— </t>
  </si>
  <si>
    <t>3.5.3.3 - Aspectos gerais da atividade industrial, segundo grupos de pessoal ocupado - 1966-68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</si>
</sst>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&quot; &quot;"/>
    <numFmt numFmtId="165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7">
      <selection activeCell="A54" sqref="A54"/>
    </sheetView>
  </sheetViews>
  <sheetFormatPr defaultColWidth="9.140625" defaultRowHeight="12.75"/>
  <cols>
    <col min="1" max="1" width="16.00390625" style="4" customWidth="1"/>
    <col min="2" max="2" width="7.00390625" style="4" customWidth="1"/>
    <col min="3" max="3" width="6.7109375" style="4" customWidth="1"/>
    <col min="4" max="4" width="7.28125" style="4" customWidth="1"/>
    <col min="5" max="5" width="7.421875" style="4" customWidth="1"/>
    <col min="6" max="6" width="7.28125" style="4" customWidth="1"/>
    <col min="7" max="7" width="9.00390625" style="4" customWidth="1"/>
    <col min="8" max="8" width="6.7109375" style="4" customWidth="1"/>
    <col min="9" max="10" width="8.421875" style="4" customWidth="1"/>
    <col min="11" max="11" width="8.8515625" style="4" customWidth="1"/>
    <col min="12" max="16384" width="9.140625" style="4" customWidth="1"/>
  </cols>
  <sheetData>
    <row r="1" spans="1:11" ht="17.2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7.25" customHeight="1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7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0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2" customHeight="1">
      <c r="A7" s="26" t="s">
        <v>1</v>
      </c>
      <c r="B7" s="24" t="s">
        <v>2</v>
      </c>
      <c r="C7" s="24" t="s">
        <v>3</v>
      </c>
      <c r="D7" s="24"/>
      <c r="E7" s="24" t="s">
        <v>4</v>
      </c>
      <c r="F7" s="24"/>
      <c r="G7" s="24" t="s">
        <v>5</v>
      </c>
      <c r="H7" s="24" t="s">
        <v>6</v>
      </c>
      <c r="I7" s="24"/>
      <c r="J7" s="24" t="s">
        <v>7</v>
      </c>
      <c r="K7" s="30" t="s">
        <v>8</v>
      </c>
    </row>
    <row r="8" spans="1:11" ht="12" customHeight="1">
      <c r="A8" s="26"/>
      <c r="B8" s="24"/>
      <c r="C8" s="24"/>
      <c r="D8" s="24"/>
      <c r="E8" s="24"/>
      <c r="F8" s="24"/>
      <c r="G8" s="24"/>
      <c r="H8" s="24"/>
      <c r="I8" s="24"/>
      <c r="J8" s="24"/>
      <c r="K8" s="30"/>
    </row>
    <row r="9" spans="1:11" ht="12" customHeight="1">
      <c r="A9" s="26"/>
      <c r="B9" s="24"/>
      <c r="C9" s="24"/>
      <c r="D9" s="24"/>
      <c r="E9" s="24"/>
      <c r="F9" s="24"/>
      <c r="G9" s="24"/>
      <c r="H9" s="24"/>
      <c r="I9" s="24"/>
      <c r="J9" s="24"/>
      <c r="K9" s="30"/>
    </row>
    <row r="10" spans="1:11" ht="12" customHeight="1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30"/>
    </row>
    <row r="11" spans="1:11" ht="12" customHeight="1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30"/>
    </row>
    <row r="12" spans="1:11" ht="12" customHeight="1">
      <c r="A12" s="26"/>
      <c r="B12" s="24"/>
      <c r="C12" s="32" t="s">
        <v>9</v>
      </c>
      <c r="D12" s="24" t="s">
        <v>10</v>
      </c>
      <c r="E12" s="32" t="s">
        <v>9</v>
      </c>
      <c r="F12" s="24" t="s">
        <v>11</v>
      </c>
      <c r="G12" s="24"/>
      <c r="H12" s="32" t="s">
        <v>9</v>
      </c>
      <c r="I12" s="24" t="s">
        <v>12</v>
      </c>
      <c r="J12" s="24"/>
      <c r="K12" s="30"/>
    </row>
    <row r="13" spans="1:11" ht="12" customHeight="1">
      <c r="A13" s="27"/>
      <c r="B13" s="25"/>
      <c r="C13" s="32"/>
      <c r="D13" s="24"/>
      <c r="E13" s="32"/>
      <c r="F13" s="25"/>
      <c r="G13" s="25"/>
      <c r="H13" s="25"/>
      <c r="I13" s="25"/>
      <c r="J13" s="25"/>
      <c r="K13" s="31"/>
    </row>
    <row r="14" spans="1:11" ht="12" customHeight="1">
      <c r="A14" s="27"/>
      <c r="B14" s="25"/>
      <c r="C14" s="25"/>
      <c r="D14" s="25"/>
      <c r="E14" s="25"/>
      <c r="F14" s="25"/>
      <c r="G14" s="25"/>
      <c r="H14" s="25"/>
      <c r="I14" s="25"/>
      <c r="J14" s="25"/>
      <c r="K14" s="31"/>
    </row>
    <row r="15" spans="1:11" ht="15" customHeight="1">
      <c r="A15" s="21">
        <v>1966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s="1" customFormat="1" ht="15" customHeight="1">
      <c r="A16" s="2" t="s">
        <v>25</v>
      </c>
      <c r="B16" s="8">
        <f>SUM(B17:B26)</f>
        <v>1123</v>
      </c>
      <c r="C16" s="8">
        <f aca="true" t="shared" si="0" ref="C16:K16">SUM(C17:C26)</f>
        <v>88345</v>
      </c>
      <c r="D16" s="8">
        <f t="shared" si="0"/>
        <v>69684</v>
      </c>
      <c r="E16" s="8">
        <f t="shared" si="0"/>
        <v>220763</v>
      </c>
      <c r="F16" s="8">
        <f t="shared" si="0"/>
        <v>146673</v>
      </c>
      <c r="G16" s="8">
        <f t="shared" si="0"/>
        <v>315692</v>
      </c>
      <c r="H16" s="8">
        <f t="shared" si="0"/>
        <v>402051</v>
      </c>
      <c r="I16" s="8">
        <f t="shared" si="0"/>
        <v>375940</v>
      </c>
      <c r="J16" s="8">
        <f t="shared" si="0"/>
        <v>1109474</v>
      </c>
      <c r="K16" s="9">
        <f t="shared" si="0"/>
        <v>707423</v>
      </c>
    </row>
    <row r="17" spans="1:11" ht="15" customHeight="1">
      <c r="A17" s="5" t="s">
        <v>13</v>
      </c>
      <c r="B17" s="10">
        <v>21</v>
      </c>
      <c r="C17" s="11" t="s">
        <v>30</v>
      </c>
      <c r="D17" s="11" t="s">
        <v>30</v>
      </c>
      <c r="E17" s="10">
        <v>11</v>
      </c>
      <c r="F17" s="10">
        <v>11</v>
      </c>
      <c r="G17" s="10">
        <v>2</v>
      </c>
      <c r="H17" s="10">
        <v>414</v>
      </c>
      <c r="I17" s="10">
        <v>411</v>
      </c>
      <c r="J17" s="10">
        <v>891</v>
      </c>
      <c r="K17" s="12">
        <v>477</v>
      </c>
    </row>
    <row r="18" spans="1:11" ht="12" customHeight="1">
      <c r="A18" s="5" t="s">
        <v>14</v>
      </c>
      <c r="B18" s="10">
        <v>38</v>
      </c>
      <c r="C18" s="10">
        <v>98</v>
      </c>
      <c r="D18" s="10">
        <v>69</v>
      </c>
      <c r="E18" s="10">
        <v>225</v>
      </c>
      <c r="F18" s="10">
        <v>140</v>
      </c>
      <c r="G18" s="10">
        <v>427</v>
      </c>
      <c r="H18" s="10">
        <v>537</v>
      </c>
      <c r="I18" s="10">
        <v>501</v>
      </c>
      <c r="J18" s="10">
        <v>1401</v>
      </c>
      <c r="K18" s="12">
        <v>864</v>
      </c>
    </row>
    <row r="19" spans="1:11" ht="12" customHeight="1">
      <c r="A19" s="5" t="s">
        <v>15</v>
      </c>
      <c r="B19" s="10">
        <v>111</v>
      </c>
      <c r="C19" s="10">
        <v>817</v>
      </c>
      <c r="D19" s="10">
        <v>591</v>
      </c>
      <c r="E19" s="10">
        <v>1784</v>
      </c>
      <c r="F19" s="10">
        <v>1167</v>
      </c>
      <c r="G19" s="10">
        <v>2642</v>
      </c>
      <c r="H19" s="10">
        <v>4287</v>
      </c>
      <c r="I19" s="10">
        <v>4032</v>
      </c>
      <c r="J19" s="10">
        <v>10114</v>
      </c>
      <c r="K19" s="12">
        <v>5827</v>
      </c>
    </row>
    <row r="20" spans="1:11" ht="12" customHeight="1">
      <c r="A20" s="5" t="s">
        <v>16</v>
      </c>
      <c r="B20" s="10">
        <v>224</v>
      </c>
      <c r="C20" s="10">
        <v>3184</v>
      </c>
      <c r="D20" s="10">
        <v>2533</v>
      </c>
      <c r="E20" s="10">
        <v>6185</v>
      </c>
      <c r="F20" s="10">
        <v>4387</v>
      </c>
      <c r="G20" s="10">
        <v>8963</v>
      </c>
      <c r="H20" s="10">
        <v>13835</v>
      </c>
      <c r="I20" s="10">
        <v>13017</v>
      </c>
      <c r="J20" s="10">
        <v>33162</v>
      </c>
      <c r="K20" s="12">
        <v>19327</v>
      </c>
    </row>
    <row r="21" spans="1:11" ht="12" customHeight="1">
      <c r="A21" s="5" t="s">
        <v>17</v>
      </c>
      <c r="B21" s="10">
        <v>330</v>
      </c>
      <c r="C21" s="10">
        <v>10275</v>
      </c>
      <c r="D21" s="10">
        <v>8436</v>
      </c>
      <c r="E21" s="10">
        <v>20933</v>
      </c>
      <c r="F21" s="10">
        <v>14858</v>
      </c>
      <c r="G21" s="10">
        <v>28780</v>
      </c>
      <c r="H21" s="10">
        <v>37497</v>
      </c>
      <c r="I21" s="10">
        <v>34859</v>
      </c>
      <c r="J21" s="10">
        <v>99580</v>
      </c>
      <c r="K21" s="12">
        <v>62083</v>
      </c>
    </row>
    <row r="22" spans="1:11" ht="12" customHeight="1">
      <c r="A22" s="5" t="s">
        <v>18</v>
      </c>
      <c r="B22" s="10">
        <v>199</v>
      </c>
      <c r="C22" s="10">
        <v>13998</v>
      </c>
      <c r="D22" s="10">
        <v>11272</v>
      </c>
      <c r="E22" s="10">
        <v>35891</v>
      </c>
      <c r="F22" s="10">
        <v>23476</v>
      </c>
      <c r="G22" s="10">
        <v>47145</v>
      </c>
      <c r="H22" s="10">
        <v>53548</v>
      </c>
      <c r="I22" s="10">
        <v>49940</v>
      </c>
      <c r="J22" s="10">
        <v>172032</v>
      </c>
      <c r="K22" s="12">
        <v>118484</v>
      </c>
    </row>
    <row r="23" spans="1:11" ht="12" customHeight="1">
      <c r="A23" s="5" t="s">
        <v>19</v>
      </c>
      <c r="B23" s="10">
        <v>134</v>
      </c>
      <c r="C23" s="10">
        <v>20268</v>
      </c>
      <c r="D23" s="10">
        <v>16204</v>
      </c>
      <c r="E23" s="10">
        <v>49206</v>
      </c>
      <c r="F23" s="10">
        <v>33148</v>
      </c>
      <c r="G23" s="10">
        <v>68640</v>
      </c>
      <c r="H23" s="10">
        <v>83473</v>
      </c>
      <c r="I23" s="10">
        <v>76842</v>
      </c>
      <c r="J23" s="10">
        <v>243304</v>
      </c>
      <c r="K23" s="12">
        <v>159831</v>
      </c>
    </row>
    <row r="24" spans="1:11" ht="12" customHeight="1">
      <c r="A24" s="5" t="s">
        <v>20</v>
      </c>
      <c r="B24" s="10">
        <v>39</v>
      </c>
      <c r="C24" s="10">
        <v>13107</v>
      </c>
      <c r="D24" s="10">
        <v>10193</v>
      </c>
      <c r="E24" s="10">
        <v>36342</v>
      </c>
      <c r="F24" s="10">
        <v>22735</v>
      </c>
      <c r="G24" s="10">
        <v>61958</v>
      </c>
      <c r="H24" s="10">
        <v>72056</v>
      </c>
      <c r="I24" s="10">
        <v>68061</v>
      </c>
      <c r="J24" s="10">
        <v>205117</v>
      </c>
      <c r="K24" s="12">
        <v>133061</v>
      </c>
    </row>
    <row r="25" spans="1:11" ht="12" customHeight="1">
      <c r="A25" s="5" t="s">
        <v>21</v>
      </c>
      <c r="B25" s="10">
        <v>20</v>
      </c>
      <c r="C25" s="10">
        <v>13750</v>
      </c>
      <c r="D25" s="10">
        <v>10659</v>
      </c>
      <c r="E25" s="10">
        <v>40839</v>
      </c>
      <c r="F25" s="10">
        <v>27562</v>
      </c>
      <c r="G25" s="10">
        <v>47987</v>
      </c>
      <c r="H25" s="10">
        <v>89227</v>
      </c>
      <c r="I25" s="10">
        <v>83952</v>
      </c>
      <c r="J25" s="10">
        <v>212979</v>
      </c>
      <c r="K25" s="12">
        <v>123752</v>
      </c>
    </row>
    <row r="26" spans="1:11" ht="12" customHeight="1">
      <c r="A26" s="5" t="s">
        <v>22</v>
      </c>
      <c r="B26" s="10">
        <v>7</v>
      </c>
      <c r="C26" s="10">
        <v>12848</v>
      </c>
      <c r="D26" s="10">
        <v>9727</v>
      </c>
      <c r="E26" s="10">
        <v>29347</v>
      </c>
      <c r="F26" s="10">
        <v>19189</v>
      </c>
      <c r="G26" s="10">
        <v>49148</v>
      </c>
      <c r="H26" s="10">
        <v>47177</v>
      </c>
      <c r="I26" s="10">
        <v>44325</v>
      </c>
      <c r="J26" s="10">
        <v>130894</v>
      </c>
      <c r="K26" s="12">
        <v>83717</v>
      </c>
    </row>
    <row r="27" spans="1:11" ht="15" customHeight="1">
      <c r="A27" s="21">
        <v>1967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1" customFormat="1" ht="15" customHeight="1">
      <c r="A28" s="2" t="s">
        <v>25</v>
      </c>
      <c r="B28" s="8">
        <f>SUM(B29:B38)</f>
        <v>1183</v>
      </c>
      <c r="C28" s="8">
        <f aca="true" t="shared" si="1" ref="C28:K28">SUM(C29:C38)</f>
        <v>90650</v>
      </c>
      <c r="D28" s="8">
        <f t="shared" si="1"/>
        <v>70131</v>
      </c>
      <c r="E28" s="8">
        <f t="shared" si="1"/>
        <v>302724</v>
      </c>
      <c r="F28" s="8">
        <f t="shared" si="1"/>
        <v>195041</v>
      </c>
      <c r="G28" s="8">
        <f t="shared" si="1"/>
        <v>299677</v>
      </c>
      <c r="H28" s="8">
        <f t="shared" si="1"/>
        <v>516835</v>
      </c>
      <c r="I28" s="8">
        <f t="shared" si="1"/>
        <v>482101</v>
      </c>
      <c r="J28" s="8">
        <f t="shared" si="1"/>
        <v>1491759</v>
      </c>
      <c r="K28" s="9">
        <f t="shared" si="1"/>
        <v>974924</v>
      </c>
    </row>
    <row r="29" spans="1:11" ht="15" customHeight="1">
      <c r="A29" s="5" t="s">
        <v>13</v>
      </c>
      <c r="B29" s="10">
        <v>12</v>
      </c>
      <c r="C29" s="11" t="s">
        <v>30</v>
      </c>
      <c r="D29" s="11" t="s">
        <v>30</v>
      </c>
      <c r="E29" s="10">
        <v>26</v>
      </c>
      <c r="F29" s="10">
        <v>22</v>
      </c>
      <c r="G29" s="10">
        <v>12</v>
      </c>
      <c r="H29" s="10">
        <v>2636</v>
      </c>
      <c r="I29" s="10">
        <v>2627</v>
      </c>
      <c r="J29" s="10">
        <v>3605</v>
      </c>
      <c r="K29" s="12">
        <v>969</v>
      </c>
    </row>
    <row r="30" spans="1:11" ht="12" customHeight="1">
      <c r="A30" s="5" t="s">
        <v>14</v>
      </c>
      <c r="B30" s="10">
        <v>50</v>
      </c>
      <c r="C30" s="10">
        <v>140</v>
      </c>
      <c r="D30" s="10">
        <v>100</v>
      </c>
      <c r="E30" s="10">
        <v>390</v>
      </c>
      <c r="F30" s="10">
        <v>277</v>
      </c>
      <c r="G30" s="10">
        <v>272</v>
      </c>
      <c r="H30" s="10">
        <v>974</v>
      </c>
      <c r="I30" s="10">
        <v>842</v>
      </c>
      <c r="J30" s="10">
        <v>2010</v>
      </c>
      <c r="K30" s="12">
        <v>1036</v>
      </c>
    </row>
    <row r="31" spans="1:11" ht="12" customHeight="1">
      <c r="A31" s="5" t="s">
        <v>15</v>
      </c>
      <c r="B31" s="10">
        <v>118</v>
      </c>
      <c r="C31" s="10">
        <v>871</v>
      </c>
      <c r="D31" s="10">
        <v>639</v>
      </c>
      <c r="E31" s="10">
        <v>2383</v>
      </c>
      <c r="F31" s="10">
        <v>1539</v>
      </c>
      <c r="G31" s="10">
        <v>1924</v>
      </c>
      <c r="H31" s="10">
        <v>4870</v>
      </c>
      <c r="I31" s="10">
        <v>4551</v>
      </c>
      <c r="J31" s="10">
        <v>11493</v>
      </c>
      <c r="K31" s="12">
        <v>6623</v>
      </c>
    </row>
    <row r="32" spans="1:11" ht="12" customHeight="1">
      <c r="A32" s="5" t="s">
        <v>16</v>
      </c>
      <c r="B32" s="10">
        <v>250</v>
      </c>
      <c r="C32" s="10">
        <v>3571</v>
      </c>
      <c r="D32" s="10">
        <v>2892</v>
      </c>
      <c r="E32" s="10">
        <v>8800</v>
      </c>
      <c r="F32" s="10">
        <v>6126</v>
      </c>
      <c r="G32" s="10">
        <v>7830</v>
      </c>
      <c r="H32" s="10">
        <v>16199</v>
      </c>
      <c r="I32" s="10">
        <v>15154</v>
      </c>
      <c r="J32" s="10">
        <v>41583</v>
      </c>
      <c r="K32" s="12">
        <v>25384</v>
      </c>
    </row>
    <row r="33" spans="1:11" ht="12" customHeight="1">
      <c r="A33" s="5" t="s">
        <v>17</v>
      </c>
      <c r="B33" s="10">
        <v>330</v>
      </c>
      <c r="C33" s="10">
        <v>10543</v>
      </c>
      <c r="D33" s="10">
        <v>8581</v>
      </c>
      <c r="E33" s="10">
        <v>28639</v>
      </c>
      <c r="F33" s="10">
        <v>18988</v>
      </c>
      <c r="G33" s="10">
        <v>24145</v>
      </c>
      <c r="H33" s="10">
        <v>47148</v>
      </c>
      <c r="I33" s="10">
        <v>43919</v>
      </c>
      <c r="J33" s="10">
        <v>125163</v>
      </c>
      <c r="K33" s="12">
        <v>78015</v>
      </c>
    </row>
    <row r="34" spans="1:11" ht="12" customHeight="1">
      <c r="A34" s="5" t="s">
        <v>18</v>
      </c>
      <c r="B34" s="10">
        <v>220</v>
      </c>
      <c r="C34" s="10">
        <v>15603</v>
      </c>
      <c r="D34" s="10">
        <v>12609</v>
      </c>
      <c r="E34" s="10">
        <v>45705</v>
      </c>
      <c r="F34" s="10">
        <v>29485</v>
      </c>
      <c r="G34" s="10">
        <v>41671</v>
      </c>
      <c r="H34" s="10">
        <v>79456</v>
      </c>
      <c r="I34" s="10">
        <v>73704</v>
      </c>
      <c r="J34" s="10">
        <v>211315</v>
      </c>
      <c r="K34" s="12">
        <v>131859</v>
      </c>
    </row>
    <row r="35" spans="1:11" ht="12" customHeight="1">
      <c r="A35" s="5" t="s">
        <v>19</v>
      </c>
      <c r="B35" s="10">
        <v>138</v>
      </c>
      <c r="C35" s="10">
        <v>21350</v>
      </c>
      <c r="D35" s="10">
        <v>16761</v>
      </c>
      <c r="E35" s="10">
        <v>72323</v>
      </c>
      <c r="F35" s="10">
        <v>45663</v>
      </c>
      <c r="G35" s="10">
        <v>70846</v>
      </c>
      <c r="H35" s="10">
        <v>122168</v>
      </c>
      <c r="I35" s="10">
        <v>113874</v>
      </c>
      <c r="J35" s="10">
        <v>332449</v>
      </c>
      <c r="K35" s="12">
        <v>210281</v>
      </c>
    </row>
    <row r="36" spans="1:11" ht="12" customHeight="1">
      <c r="A36" s="5" t="s">
        <v>20</v>
      </c>
      <c r="B36" s="10">
        <v>38</v>
      </c>
      <c r="C36" s="10">
        <v>13162</v>
      </c>
      <c r="D36" s="10">
        <v>10150</v>
      </c>
      <c r="E36" s="10">
        <v>51787</v>
      </c>
      <c r="F36" s="10">
        <v>33279</v>
      </c>
      <c r="G36" s="10">
        <v>63079</v>
      </c>
      <c r="H36" s="10">
        <v>65869</v>
      </c>
      <c r="I36" s="10">
        <v>60184</v>
      </c>
      <c r="J36" s="10">
        <v>285520</v>
      </c>
      <c r="K36" s="12">
        <v>219651</v>
      </c>
    </row>
    <row r="37" spans="1:11" ht="12" customHeight="1">
      <c r="A37" s="5" t="s">
        <v>21</v>
      </c>
      <c r="B37" s="10">
        <v>17</v>
      </c>
      <c r="C37" s="10">
        <v>10383</v>
      </c>
      <c r="D37" s="10">
        <v>7629</v>
      </c>
      <c r="E37" s="10">
        <v>41018</v>
      </c>
      <c r="F37" s="10">
        <v>27467</v>
      </c>
      <c r="G37" s="10">
        <v>41257</v>
      </c>
      <c r="H37" s="10">
        <v>84074</v>
      </c>
      <c r="I37" s="10">
        <v>79810</v>
      </c>
      <c r="J37" s="10">
        <v>202702</v>
      </c>
      <c r="K37" s="12">
        <v>118628</v>
      </c>
    </row>
    <row r="38" spans="1:11" ht="12" customHeight="1">
      <c r="A38" s="5" t="s">
        <v>22</v>
      </c>
      <c r="B38" s="10">
        <v>10</v>
      </c>
      <c r="C38" s="10">
        <v>15027</v>
      </c>
      <c r="D38" s="10">
        <v>10770</v>
      </c>
      <c r="E38" s="10">
        <v>51653</v>
      </c>
      <c r="F38" s="10">
        <v>32195</v>
      </c>
      <c r="G38" s="10">
        <v>48641</v>
      </c>
      <c r="H38" s="10">
        <v>93441</v>
      </c>
      <c r="I38" s="10">
        <v>87436</v>
      </c>
      <c r="J38" s="10">
        <v>275919</v>
      </c>
      <c r="K38" s="12">
        <v>182478</v>
      </c>
    </row>
    <row r="39" spans="1:11" ht="15" customHeight="1">
      <c r="A39" s="21">
        <v>1968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s="1" customFormat="1" ht="15" customHeight="1">
      <c r="A40" s="2" t="s">
        <v>25</v>
      </c>
      <c r="B40" s="8">
        <f>SUM(B41:B50)</f>
        <v>1197</v>
      </c>
      <c r="C40" s="8">
        <f aca="true" t="shared" si="2" ref="C40:K40">SUM(C41:C50)</f>
        <v>103617</v>
      </c>
      <c r="D40" s="8">
        <f t="shared" si="2"/>
        <v>79759</v>
      </c>
      <c r="E40" s="8">
        <f t="shared" si="2"/>
        <v>463707</v>
      </c>
      <c r="F40" s="8">
        <f t="shared" si="2"/>
        <v>279420</v>
      </c>
      <c r="G40" s="8">
        <f t="shared" si="2"/>
        <v>455967</v>
      </c>
      <c r="H40" s="8">
        <f t="shared" si="2"/>
        <v>958291</v>
      </c>
      <c r="I40" s="8">
        <f t="shared" si="2"/>
        <v>903523</v>
      </c>
      <c r="J40" s="8">
        <f t="shared" si="2"/>
        <v>2438365</v>
      </c>
      <c r="K40" s="9">
        <f t="shared" si="2"/>
        <v>1480074</v>
      </c>
    </row>
    <row r="41" spans="1:11" ht="15" customHeight="1">
      <c r="A41" s="5" t="s">
        <v>13</v>
      </c>
      <c r="B41" s="10">
        <v>5</v>
      </c>
      <c r="C41" s="11" t="s">
        <v>30</v>
      </c>
      <c r="D41" s="11" t="s">
        <v>30</v>
      </c>
      <c r="E41" s="10">
        <v>33</v>
      </c>
      <c r="F41" s="10">
        <v>33</v>
      </c>
      <c r="G41" s="10">
        <v>19</v>
      </c>
      <c r="H41" s="10">
        <v>1083</v>
      </c>
      <c r="I41" s="10">
        <v>884</v>
      </c>
      <c r="J41" s="10">
        <v>2406</v>
      </c>
      <c r="K41" s="12">
        <v>1323</v>
      </c>
    </row>
    <row r="42" spans="1:11" ht="12" customHeight="1">
      <c r="A42" s="5" t="s">
        <v>14</v>
      </c>
      <c r="B42" s="10">
        <v>39</v>
      </c>
      <c r="C42" s="10">
        <v>118</v>
      </c>
      <c r="D42" s="10">
        <v>80</v>
      </c>
      <c r="E42" s="10">
        <v>370</v>
      </c>
      <c r="F42" s="10">
        <v>211</v>
      </c>
      <c r="G42" s="10">
        <v>370</v>
      </c>
      <c r="H42" s="10">
        <v>725</v>
      </c>
      <c r="I42" s="10">
        <v>666</v>
      </c>
      <c r="J42" s="10">
        <v>1799</v>
      </c>
      <c r="K42" s="12">
        <v>1074</v>
      </c>
    </row>
    <row r="43" spans="1:11" ht="12" customHeight="1">
      <c r="A43" s="5" t="s">
        <v>15</v>
      </c>
      <c r="B43" s="10">
        <v>125</v>
      </c>
      <c r="C43" s="10">
        <v>912</v>
      </c>
      <c r="D43" s="10">
        <v>678</v>
      </c>
      <c r="E43" s="10">
        <v>3390</v>
      </c>
      <c r="F43" s="10">
        <v>2109</v>
      </c>
      <c r="G43" s="10">
        <v>2932</v>
      </c>
      <c r="H43" s="10">
        <v>7016</v>
      </c>
      <c r="I43" s="10">
        <v>6608</v>
      </c>
      <c r="J43" s="10">
        <v>17250</v>
      </c>
      <c r="K43" s="12">
        <v>10234</v>
      </c>
    </row>
    <row r="44" spans="1:11" ht="12" customHeight="1">
      <c r="A44" s="5" t="s">
        <v>16</v>
      </c>
      <c r="B44" s="10">
        <v>233</v>
      </c>
      <c r="C44" s="10">
        <v>3336</v>
      </c>
      <c r="D44" s="10">
        <v>2719</v>
      </c>
      <c r="E44" s="10">
        <v>11534</v>
      </c>
      <c r="F44" s="10">
        <v>8006</v>
      </c>
      <c r="G44" s="10">
        <v>8978</v>
      </c>
      <c r="H44" s="10">
        <v>24755</v>
      </c>
      <c r="I44" s="10">
        <v>23175</v>
      </c>
      <c r="J44" s="10">
        <v>60933</v>
      </c>
      <c r="K44" s="12">
        <v>36178</v>
      </c>
    </row>
    <row r="45" spans="1:11" ht="12" customHeight="1">
      <c r="A45" s="5" t="s">
        <v>17</v>
      </c>
      <c r="B45" s="10">
        <v>336</v>
      </c>
      <c r="C45" s="10">
        <v>10627</v>
      </c>
      <c r="D45" s="10">
        <v>8789</v>
      </c>
      <c r="E45" s="10">
        <v>36036</v>
      </c>
      <c r="F45" s="10">
        <v>25233</v>
      </c>
      <c r="G45" s="10">
        <v>29915</v>
      </c>
      <c r="H45" s="10">
        <v>69940</v>
      </c>
      <c r="I45" s="10">
        <v>65149</v>
      </c>
      <c r="J45" s="10">
        <v>176052</v>
      </c>
      <c r="K45" s="12">
        <v>106112</v>
      </c>
    </row>
    <row r="46" spans="1:11" ht="12" customHeight="1">
      <c r="A46" s="5" t="s">
        <v>18</v>
      </c>
      <c r="B46" s="10">
        <v>223</v>
      </c>
      <c r="C46" s="10">
        <v>15855</v>
      </c>
      <c r="D46" s="10">
        <v>13030</v>
      </c>
      <c r="E46" s="10">
        <v>59927</v>
      </c>
      <c r="F46" s="10">
        <v>39199</v>
      </c>
      <c r="G46" s="10">
        <v>54099</v>
      </c>
      <c r="H46" s="10">
        <v>109292</v>
      </c>
      <c r="I46" s="10">
        <v>100888</v>
      </c>
      <c r="J46" s="10">
        <v>287664</v>
      </c>
      <c r="K46" s="12">
        <v>178372</v>
      </c>
    </row>
    <row r="47" spans="1:11" ht="12" customHeight="1">
      <c r="A47" s="5" t="s">
        <v>19</v>
      </c>
      <c r="B47" s="10">
        <v>157</v>
      </c>
      <c r="C47" s="10">
        <v>23186</v>
      </c>
      <c r="D47" s="10">
        <v>18145</v>
      </c>
      <c r="E47" s="10">
        <v>100609</v>
      </c>
      <c r="F47" s="10">
        <v>64207</v>
      </c>
      <c r="G47" s="10">
        <v>93527</v>
      </c>
      <c r="H47" s="10">
        <v>195312</v>
      </c>
      <c r="I47" s="10">
        <v>184010</v>
      </c>
      <c r="J47" s="10">
        <v>511503</v>
      </c>
      <c r="K47" s="12">
        <v>316191</v>
      </c>
    </row>
    <row r="48" spans="1:11" ht="12" customHeight="1">
      <c r="A48" s="5" t="s">
        <v>20</v>
      </c>
      <c r="B48" s="10">
        <v>48</v>
      </c>
      <c r="C48" s="10">
        <v>16385</v>
      </c>
      <c r="D48" s="10">
        <v>12752</v>
      </c>
      <c r="E48" s="10">
        <v>81760</v>
      </c>
      <c r="F48" s="10">
        <v>49332</v>
      </c>
      <c r="G48" s="10">
        <v>102668</v>
      </c>
      <c r="H48" s="10">
        <v>220883</v>
      </c>
      <c r="I48" s="10">
        <v>210722</v>
      </c>
      <c r="J48" s="10">
        <v>518059</v>
      </c>
      <c r="K48" s="12">
        <v>297176</v>
      </c>
    </row>
    <row r="49" spans="1:11" ht="12" customHeight="1">
      <c r="A49" s="5" t="s">
        <v>21</v>
      </c>
      <c r="B49" s="10">
        <v>20</v>
      </c>
      <c r="C49" s="10">
        <v>13818</v>
      </c>
      <c r="D49" s="10">
        <v>10672</v>
      </c>
      <c r="E49" s="10">
        <v>68791</v>
      </c>
      <c r="F49" s="10">
        <v>43833</v>
      </c>
      <c r="G49" s="10">
        <v>79366</v>
      </c>
      <c r="H49" s="10">
        <v>198399</v>
      </c>
      <c r="I49" s="10">
        <v>188908</v>
      </c>
      <c r="J49" s="10">
        <v>418566</v>
      </c>
      <c r="K49" s="12">
        <v>220167</v>
      </c>
    </row>
    <row r="50" spans="1:11" ht="12" customHeight="1">
      <c r="A50" s="5" t="s">
        <v>22</v>
      </c>
      <c r="B50" s="10">
        <v>11</v>
      </c>
      <c r="C50" s="10">
        <v>19380</v>
      </c>
      <c r="D50" s="10">
        <v>12894</v>
      </c>
      <c r="E50" s="10">
        <v>101257</v>
      </c>
      <c r="F50" s="10">
        <v>47257</v>
      </c>
      <c r="G50" s="10">
        <v>84093</v>
      </c>
      <c r="H50" s="10">
        <v>130886</v>
      </c>
      <c r="I50" s="10">
        <v>122513</v>
      </c>
      <c r="J50" s="10">
        <v>444133</v>
      </c>
      <c r="K50" s="12">
        <v>313247</v>
      </c>
    </row>
    <row r="51" spans="1:11" ht="6" customHeight="1">
      <c r="A51" s="3"/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5" customHeight="1">
      <c r="A52" s="23" t="s">
        <v>31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5" customHeight="1">
      <c r="A53" s="20" t="s">
        <v>33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ht="12.75">
      <c r="A54" s="5"/>
    </row>
  </sheetData>
  <mergeCells count="24">
    <mergeCell ref="F12:F14"/>
    <mergeCell ref="E12:E14"/>
    <mergeCell ref="D12:D14"/>
    <mergeCell ref="C12:C14"/>
    <mergeCell ref="A3:K4"/>
    <mergeCell ref="C7:D11"/>
    <mergeCell ref="E7:F11"/>
    <mergeCell ref="H7:I11"/>
    <mergeCell ref="A6:K6"/>
    <mergeCell ref="K7:K14"/>
    <mergeCell ref="G7:G14"/>
    <mergeCell ref="H12:H14"/>
    <mergeCell ref="I12:I14"/>
    <mergeCell ref="J7:J14"/>
    <mergeCell ref="A1:K1"/>
    <mergeCell ref="A2:K2"/>
    <mergeCell ref="A5:K5"/>
    <mergeCell ref="A53:K53"/>
    <mergeCell ref="A15:K15"/>
    <mergeCell ref="A27:K27"/>
    <mergeCell ref="A39:K39"/>
    <mergeCell ref="A52:K52"/>
    <mergeCell ref="B7:B14"/>
    <mergeCell ref="A7:A14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6.00390625" style="4" customWidth="1"/>
    <col min="2" max="4" width="7.57421875" style="4" customWidth="1"/>
    <col min="5" max="6" width="8.140625" style="4" bestFit="1" customWidth="1"/>
    <col min="7" max="7" width="9.00390625" style="4" customWidth="1"/>
    <col min="8" max="8" width="7.8515625" style="4" customWidth="1"/>
    <col min="9" max="9" width="8.140625" style="4" bestFit="1" customWidth="1"/>
    <col min="10" max="10" width="9.00390625" style="4" bestFit="1" customWidth="1"/>
    <col min="11" max="11" width="9.421875" style="4" customWidth="1"/>
    <col min="12" max="16384" width="9.140625" style="4" customWidth="1"/>
  </cols>
  <sheetData>
    <row r="1" spans="1:11" ht="17.2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7.25" customHeight="1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5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" customHeight="1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26" t="s">
        <v>1</v>
      </c>
      <c r="B6" s="24" t="s">
        <v>2</v>
      </c>
      <c r="C6" s="24" t="s">
        <v>3</v>
      </c>
      <c r="D6" s="24"/>
      <c r="E6" s="24" t="s">
        <v>4</v>
      </c>
      <c r="F6" s="24"/>
      <c r="G6" s="24" t="s">
        <v>5</v>
      </c>
      <c r="H6" s="24" t="s">
        <v>6</v>
      </c>
      <c r="I6" s="24"/>
      <c r="J6" s="24" t="s">
        <v>7</v>
      </c>
      <c r="K6" s="30" t="s">
        <v>8</v>
      </c>
    </row>
    <row r="7" spans="1:11" ht="12" customHeight="1">
      <c r="A7" s="26"/>
      <c r="B7" s="24"/>
      <c r="C7" s="24"/>
      <c r="D7" s="24"/>
      <c r="E7" s="24"/>
      <c r="F7" s="24"/>
      <c r="G7" s="24"/>
      <c r="H7" s="24"/>
      <c r="I7" s="24"/>
      <c r="J7" s="24"/>
      <c r="K7" s="30"/>
    </row>
    <row r="8" spans="1:11" ht="12" customHeight="1">
      <c r="A8" s="26"/>
      <c r="B8" s="24"/>
      <c r="C8" s="24"/>
      <c r="D8" s="24"/>
      <c r="E8" s="24"/>
      <c r="F8" s="24"/>
      <c r="G8" s="24"/>
      <c r="H8" s="24"/>
      <c r="I8" s="24"/>
      <c r="J8" s="24"/>
      <c r="K8" s="30"/>
    </row>
    <row r="9" spans="1:11" ht="3.75" customHeight="1">
      <c r="A9" s="26"/>
      <c r="B9" s="24"/>
      <c r="C9" s="24"/>
      <c r="D9" s="24"/>
      <c r="E9" s="24"/>
      <c r="F9" s="24"/>
      <c r="G9" s="24"/>
      <c r="H9" s="24"/>
      <c r="I9" s="24"/>
      <c r="J9" s="24"/>
      <c r="K9" s="30"/>
    </row>
    <row r="10" spans="1:11" ht="12" customHeight="1" hidden="1">
      <c r="A10" s="26"/>
      <c r="B10" s="24"/>
      <c r="C10" s="24"/>
      <c r="D10" s="24"/>
      <c r="E10" s="24"/>
      <c r="F10" s="24"/>
      <c r="G10" s="24"/>
      <c r="H10" s="24"/>
      <c r="I10" s="24"/>
      <c r="J10" s="24"/>
      <c r="K10" s="30"/>
    </row>
    <row r="11" spans="1:11" ht="12" customHeight="1">
      <c r="A11" s="26"/>
      <c r="B11" s="24"/>
      <c r="C11" s="32" t="s">
        <v>9</v>
      </c>
      <c r="D11" s="24" t="s">
        <v>10</v>
      </c>
      <c r="E11" s="32" t="s">
        <v>9</v>
      </c>
      <c r="F11" s="24" t="s">
        <v>11</v>
      </c>
      <c r="G11" s="24"/>
      <c r="H11" s="32" t="s">
        <v>9</v>
      </c>
      <c r="I11" s="24" t="s">
        <v>12</v>
      </c>
      <c r="J11" s="24"/>
      <c r="K11" s="30"/>
    </row>
    <row r="12" spans="1:11" ht="12" customHeight="1">
      <c r="A12" s="27"/>
      <c r="B12" s="25"/>
      <c r="C12" s="32"/>
      <c r="D12" s="24"/>
      <c r="E12" s="32"/>
      <c r="F12" s="25"/>
      <c r="G12" s="25"/>
      <c r="H12" s="25"/>
      <c r="I12" s="25"/>
      <c r="J12" s="25"/>
      <c r="K12" s="31"/>
    </row>
    <row r="13" spans="1:11" ht="6" customHeight="1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31"/>
    </row>
    <row r="14" spans="1:11" ht="15" customHeight="1">
      <c r="A14" s="34">
        <v>1966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1" customFormat="1" ht="15" customHeight="1">
      <c r="A15" s="2" t="s">
        <v>24</v>
      </c>
      <c r="B15" s="8">
        <f>SUM(B16:B24)</f>
        <v>4134</v>
      </c>
      <c r="C15" s="8">
        <f aca="true" t="shared" si="0" ref="C15:K15">SUM(C16:C24)</f>
        <v>77627</v>
      </c>
      <c r="D15" s="8">
        <f t="shared" si="0"/>
        <v>66697</v>
      </c>
      <c r="E15" s="8">
        <f t="shared" si="0"/>
        <v>98436</v>
      </c>
      <c r="F15" s="8">
        <f t="shared" si="0"/>
        <v>72533</v>
      </c>
      <c r="G15" s="8">
        <f t="shared" si="0"/>
        <v>159459</v>
      </c>
      <c r="H15" s="8">
        <f t="shared" si="0"/>
        <v>226822</v>
      </c>
      <c r="I15" s="8">
        <f t="shared" si="0"/>
        <v>207091</v>
      </c>
      <c r="J15" s="8">
        <f t="shared" si="0"/>
        <v>607654</v>
      </c>
      <c r="K15" s="9">
        <f t="shared" si="0"/>
        <v>380832</v>
      </c>
    </row>
    <row r="16" spans="1:11" ht="15" customHeight="1">
      <c r="A16" s="5" t="s">
        <v>13</v>
      </c>
      <c r="B16" s="15">
        <v>179</v>
      </c>
      <c r="C16" s="11" t="s">
        <v>34</v>
      </c>
      <c r="D16" s="11" t="s">
        <v>34</v>
      </c>
      <c r="E16" s="15">
        <v>415</v>
      </c>
      <c r="F16" s="15">
        <v>318</v>
      </c>
      <c r="G16" s="15">
        <v>450</v>
      </c>
      <c r="H16" s="15">
        <v>592</v>
      </c>
      <c r="I16" s="15">
        <v>554</v>
      </c>
      <c r="J16" s="15">
        <v>2476</v>
      </c>
      <c r="K16" s="16">
        <v>1884</v>
      </c>
    </row>
    <row r="17" spans="1:11" ht="11.25" customHeight="1">
      <c r="A17" s="5" t="s">
        <v>14</v>
      </c>
      <c r="B17" s="15">
        <v>632</v>
      </c>
      <c r="C17" s="15">
        <v>1829</v>
      </c>
      <c r="D17" s="15">
        <v>1272</v>
      </c>
      <c r="E17" s="15">
        <v>2961</v>
      </c>
      <c r="F17" s="15">
        <v>2079</v>
      </c>
      <c r="G17" s="15">
        <v>3078</v>
      </c>
      <c r="H17" s="15">
        <v>7169</v>
      </c>
      <c r="I17" s="15">
        <v>6428</v>
      </c>
      <c r="J17" s="15">
        <v>15326</v>
      </c>
      <c r="K17" s="16">
        <v>8157</v>
      </c>
    </row>
    <row r="18" spans="1:11" ht="11.25" customHeight="1">
      <c r="A18" s="5" t="s">
        <v>15</v>
      </c>
      <c r="B18" s="15">
        <v>1160</v>
      </c>
      <c r="C18" s="15">
        <v>7947</v>
      </c>
      <c r="D18" s="15">
        <v>6179</v>
      </c>
      <c r="E18" s="15">
        <v>9411</v>
      </c>
      <c r="F18" s="15">
        <v>6453</v>
      </c>
      <c r="G18" s="15">
        <v>13410</v>
      </c>
      <c r="H18" s="15">
        <v>23456</v>
      </c>
      <c r="I18" s="15">
        <v>21438</v>
      </c>
      <c r="J18" s="15">
        <v>55364</v>
      </c>
      <c r="K18" s="16">
        <v>31908</v>
      </c>
    </row>
    <row r="19" spans="1:11" ht="11.25" customHeight="1">
      <c r="A19" s="5" t="s">
        <v>16</v>
      </c>
      <c r="B19" s="15">
        <v>1103</v>
      </c>
      <c r="C19" s="15">
        <v>14974</v>
      </c>
      <c r="D19" s="15">
        <v>12544</v>
      </c>
      <c r="E19" s="15">
        <v>17287</v>
      </c>
      <c r="F19" s="15">
        <v>12551</v>
      </c>
      <c r="G19" s="15">
        <v>24917</v>
      </c>
      <c r="H19" s="15">
        <v>38674</v>
      </c>
      <c r="I19" s="15">
        <v>35339</v>
      </c>
      <c r="J19" s="15">
        <v>101479</v>
      </c>
      <c r="K19" s="16">
        <v>62805</v>
      </c>
    </row>
    <row r="20" spans="1:11" ht="11.25" customHeight="1">
      <c r="A20" s="5" t="s">
        <v>17</v>
      </c>
      <c r="B20" s="15">
        <v>790</v>
      </c>
      <c r="C20" s="15">
        <v>24062</v>
      </c>
      <c r="D20" s="15">
        <v>21027</v>
      </c>
      <c r="E20" s="15">
        <v>28429</v>
      </c>
      <c r="F20" s="15">
        <v>21135</v>
      </c>
      <c r="G20" s="15">
        <v>48356</v>
      </c>
      <c r="H20" s="15">
        <v>61058</v>
      </c>
      <c r="I20" s="15">
        <v>55626</v>
      </c>
      <c r="J20" s="15">
        <v>174640</v>
      </c>
      <c r="K20" s="16">
        <v>113582</v>
      </c>
    </row>
    <row r="21" spans="1:11" ht="11.25" customHeight="1">
      <c r="A21" s="5" t="s">
        <v>18</v>
      </c>
      <c r="B21" s="15">
        <v>194</v>
      </c>
      <c r="C21" s="15">
        <v>13079</v>
      </c>
      <c r="D21" s="15">
        <v>11798</v>
      </c>
      <c r="E21" s="15">
        <v>15908</v>
      </c>
      <c r="F21" s="15">
        <v>12158</v>
      </c>
      <c r="G21" s="15">
        <v>26096</v>
      </c>
      <c r="H21" s="15">
        <v>34366</v>
      </c>
      <c r="I21" s="15">
        <v>32077</v>
      </c>
      <c r="J21" s="15">
        <v>98295</v>
      </c>
      <c r="K21" s="16">
        <v>63929</v>
      </c>
    </row>
    <row r="22" spans="1:11" ht="11.25" customHeight="1">
      <c r="A22" s="5" t="s">
        <v>19</v>
      </c>
      <c r="B22" s="15">
        <v>61</v>
      </c>
      <c r="C22" s="15">
        <v>8959</v>
      </c>
      <c r="D22" s="15">
        <v>7929</v>
      </c>
      <c r="E22" s="15">
        <v>11139</v>
      </c>
      <c r="F22" s="15">
        <v>8840</v>
      </c>
      <c r="G22" s="15">
        <v>17398</v>
      </c>
      <c r="H22" s="15">
        <v>31272</v>
      </c>
      <c r="I22" s="15">
        <v>29790</v>
      </c>
      <c r="J22" s="15">
        <v>79719</v>
      </c>
      <c r="K22" s="16">
        <v>48447</v>
      </c>
    </row>
    <row r="23" spans="1:11" ht="11.25" customHeight="1">
      <c r="A23" s="5" t="s">
        <v>20</v>
      </c>
      <c r="B23" s="15">
        <v>9</v>
      </c>
      <c r="C23" s="15">
        <v>2914</v>
      </c>
      <c r="D23" s="15">
        <v>2546</v>
      </c>
      <c r="E23" s="15">
        <v>4597</v>
      </c>
      <c r="F23" s="15">
        <v>3257</v>
      </c>
      <c r="G23" s="15">
        <v>6388</v>
      </c>
      <c r="H23" s="15">
        <v>7323</v>
      </c>
      <c r="I23" s="15">
        <v>6627</v>
      </c>
      <c r="J23" s="15">
        <v>22223</v>
      </c>
      <c r="K23" s="16">
        <v>14900</v>
      </c>
    </row>
    <row r="24" spans="1:11" ht="11.25" customHeight="1">
      <c r="A24" s="5" t="s">
        <v>21</v>
      </c>
      <c r="B24" s="15">
        <v>6</v>
      </c>
      <c r="C24" s="15">
        <v>3863</v>
      </c>
      <c r="D24" s="15">
        <v>3402</v>
      </c>
      <c r="E24" s="15">
        <v>8289</v>
      </c>
      <c r="F24" s="15">
        <v>5742</v>
      </c>
      <c r="G24" s="15">
        <v>19366</v>
      </c>
      <c r="H24" s="15">
        <v>22912</v>
      </c>
      <c r="I24" s="15">
        <v>19212</v>
      </c>
      <c r="J24" s="15">
        <v>58132</v>
      </c>
      <c r="K24" s="16">
        <v>35220</v>
      </c>
    </row>
    <row r="25" spans="1:11" ht="11.25" customHeight="1">
      <c r="A25" s="5" t="s">
        <v>22</v>
      </c>
      <c r="B25" s="11" t="s">
        <v>34</v>
      </c>
      <c r="C25" s="11" t="s">
        <v>34</v>
      </c>
      <c r="D25" s="11" t="s">
        <v>34</v>
      </c>
      <c r="E25" s="11" t="s">
        <v>34</v>
      </c>
      <c r="F25" s="11" t="s">
        <v>34</v>
      </c>
      <c r="G25" s="11" t="s">
        <v>34</v>
      </c>
      <c r="H25" s="11" t="s">
        <v>34</v>
      </c>
      <c r="I25" s="11" t="s">
        <v>34</v>
      </c>
      <c r="J25" s="11" t="s">
        <v>34</v>
      </c>
      <c r="K25" s="36" t="s">
        <v>34</v>
      </c>
    </row>
    <row r="26" spans="1:11" ht="15" customHeight="1">
      <c r="A26" s="21">
        <v>1967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s="1" customFormat="1" ht="15" customHeight="1">
      <c r="A27" s="2" t="s">
        <v>25</v>
      </c>
      <c r="B27" s="8">
        <f>SUM(B28:B37)</f>
        <v>3927</v>
      </c>
      <c r="C27" s="8">
        <f aca="true" t="shared" si="1" ref="C27:K27">SUM(C28:C37)</f>
        <v>75911</v>
      </c>
      <c r="D27" s="8">
        <f t="shared" si="1"/>
        <v>65544</v>
      </c>
      <c r="E27" s="8">
        <v>191592</v>
      </c>
      <c r="F27" s="8">
        <f t="shared" si="1"/>
        <v>87029</v>
      </c>
      <c r="G27" s="8">
        <f t="shared" si="1"/>
        <v>134484</v>
      </c>
      <c r="H27" s="8">
        <f t="shared" si="1"/>
        <v>279197</v>
      </c>
      <c r="I27" s="8">
        <f t="shared" si="1"/>
        <v>257290</v>
      </c>
      <c r="J27" s="8">
        <f t="shared" si="1"/>
        <v>693667</v>
      </c>
      <c r="K27" s="9">
        <f t="shared" si="1"/>
        <v>414470</v>
      </c>
    </row>
    <row r="28" spans="1:11" ht="15" customHeight="1">
      <c r="A28" s="5" t="s">
        <v>13</v>
      </c>
      <c r="B28" s="10">
        <v>152</v>
      </c>
      <c r="C28" s="11" t="s">
        <v>34</v>
      </c>
      <c r="D28" s="11" t="s">
        <v>34</v>
      </c>
      <c r="E28" s="10">
        <v>716</v>
      </c>
      <c r="F28" s="10">
        <v>556</v>
      </c>
      <c r="G28" s="10">
        <v>803</v>
      </c>
      <c r="H28" s="10">
        <v>2708</v>
      </c>
      <c r="I28" s="10">
        <v>2567</v>
      </c>
      <c r="J28" s="10">
        <v>6240</v>
      </c>
      <c r="K28" s="12">
        <v>3532</v>
      </c>
    </row>
    <row r="29" spans="1:11" ht="11.25" customHeight="1">
      <c r="A29" s="5" t="s">
        <v>14</v>
      </c>
      <c r="B29" s="10">
        <v>648</v>
      </c>
      <c r="C29" s="10">
        <v>1854</v>
      </c>
      <c r="D29" s="10">
        <v>1280</v>
      </c>
      <c r="E29" s="10">
        <v>2914</v>
      </c>
      <c r="F29" s="10">
        <v>1911</v>
      </c>
      <c r="G29" s="10">
        <v>2402</v>
      </c>
      <c r="H29" s="10">
        <v>8284</v>
      </c>
      <c r="I29" s="10">
        <v>7611</v>
      </c>
      <c r="J29" s="10">
        <v>17457</v>
      </c>
      <c r="K29" s="12">
        <v>9173</v>
      </c>
    </row>
    <row r="30" spans="1:11" ht="11.25" customHeight="1">
      <c r="A30" s="5" t="s">
        <v>15</v>
      </c>
      <c r="B30" s="10">
        <v>1033</v>
      </c>
      <c r="C30" s="10">
        <v>7069</v>
      </c>
      <c r="D30" s="10">
        <v>5509</v>
      </c>
      <c r="E30" s="10">
        <v>10026</v>
      </c>
      <c r="F30" s="10">
        <v>6882</v>
      </c>
      <c r="G30" s="10">
        <v>8677</v>
      </c>
      <c r="H30" s="10">
        <v>26052</v>
      </c>
      <c r="I30" s="10">
        <v>24090</v>
      </c>
      <c r="J30" s="10">
        <v>57621</v>
      </c>
      <c r="K30" s="12">
        <v>31569</v>
      </c>
    </row>
    <row r="31" spans="1:11" ht="11.25" customHeight="1">
      <c r="A31" s="5" t="s">
        <v>16</v>
      </c>
      <c r="B31" s="10">
        <v>1032</v>
      </c>
      <c r="C31" s="10">
        <v>14038</v>
      </c>
      <c r="D31" s="10">
        <v>11778</v>
      </c>
      <c r="E31" s="10">
        <v>20611</v>
      </c>
      <c r="F31" s="10">
        <v>14916</v>
      </c>
      <c r="G31" s="10">
        <v>22707</v>
      </c>
      <c r="H31" s="10">
        <v>49283</v>
      </c>
      <c r="I31" s="10">
        <v>45561</v>
      </c>
      <c r="J31" s="10">
        <v>121055</v>
      </c>
      <c r="K31" s="12">
        <v>71772</v>
      </c>
    </row>
    <row r="32" spans="1:11" ht="11.25" customHeight="1">
      <c r="A32" s="5" t="s">
        <v>17</v>
      </c>
      <c r="B32" s="10">
        <v>790</v>
      </c>
      <c r="C32" s="10">
        <v>23821</v>
      </c>
      <c r="D32" s="10">
        <v>21122</v>
      </c>
      <c r="E32" s="10">
        <v>36153</v>
      </c>
      <c r="F32" s="10">
        <v>26826</v>
      </c>
      <c r="G32" s="10">
        <v>39864</v>
      </c>
      <c r="H32" s="10">
        <v>90775</v>
      </c>
      <c r="I32" s="10">
        <v>84743</v>
      </c>
      <c r="J32" s="10">
        <v>217919</v>
      </c>
      <c r="K32" s="12">
        <v>127144</v>
      </c>
    </row>
    <row r="33" spans="1:11" ht="11.25" customHeight="1">
      <c r="A33" s="5" t="s">
        <v>18</v>
      </c>
      <c r="B33" s="10">
        <v>198</v>
      </c>
      <c r="C33" s="10">
        <v>13390</v>
      </c>
      <c r="D33" s="10">
        <v>11926</v>
      </c>
      <c r="E33" s="10">
        <v>20658</v>
      </c>
      <c r="F33" s="10">
        <v>15327</v>
      </c>
      <c r="G33" s="10">
        <v>25032</v>
      </c>
      <c r="H33" s="10">
        <v>46483</v>
      </c>
      <c r="I33" s="10">
        <v>43445</v>
      </c>
      <c r="J33" s="10">
        <v>116381</v>
      </c>
      <c r="K33" s="12">
        <v>69898</v>
      </c>
    </row>
    <row r="34" spans="1:11" ht="11.25" customHeight="1">
      <c r="A34" s="5" t="s">
        <v>19</v>
      </c>
      <c r="B34" s="10">
        <v>58</v>
      </c>
      <c r="C34" s="10">
        <v>8270</v>
      </c>
      <c r="D34" s="10">
        <v>7417</v>
      </c>
      <c r="E34" s="10">
        <v>13658</v>
      </c>
      <c r="F34" s="10">
        <v>10058</v>
      </c>
      <c r="G34" s="10">
        <v>14378</v>
      </c>
      <c r="H34" s="10">
        <v>33397</v>
      </c>
      <c r="I34" s="10">
        <v>31479</v>
      </c>
      <c r="J34" s="10">
        <v>76355</v>
      </c>
      <c r="K34" s="12">
        <v>42958</v>
      </c>
    </row>
    <row r="35" spans="1:11" ht="11.25" customHeight="1">
      <c r="A35" s="5" t="s">
        <v>20</v>
      </c>
      <c r="B35" s="10">
        <v>12</v>
      </c>
      <c r="C35" s="10">
        <v>3931</v>
      </c>
      <c r="D35" s="10">
        <v>3492</v>
      </c>
      <c r="E35" s="10">
        <v>7825</v>
      </c>
      <c r="F35" s="10">
        <v>5724</v>
      </c>
      <c r="G35" s="10">
        <v>8639</v>
      </c>
      <c r="H35" s="10">
        <v>11509</v>
      </c>
      <c r="I35" s="10">
        <v>10350</v>
      </c>
      <c r="J35" s="10">
        <v>37195</v>
      </c>
      <c r="K35" s="12">
        <v>25686</v>
      </c>
    </row>
    <row r="36" spans="1:11" ht="11.25" customHeight="1">
      <c r="A36" s="5" t="s">
        <v>21</v>
      </c>
      <c r="B36" s="10">
        <v>3</v>
      </c>
      <c r="C36" s="10">
        <v>2509</v>
      </c>
      <c r="D36" s="10">
        <v>2084</v>
      </c>
      <c r="E36" s="10">
        <v>5443</v>
      </c>
      <c r="F36" s="10">
        <v>3568</v>
      </c>
      <c r="G36" s="10">
        <v>10810</v>
      </c>
      <c r="H36" s="10">
        <v>7882</v>
      </c>
      <c r="I36" s="10">
        <v>5725</v>
      </c>
      <c r="J36" s="10">
        <v>29867</v>
      </c>
      <c r="K36" s="12">
        <v>21985</v>
      </c>
    </row>
    <row r="37" spans="1:11" ht="11.25" customHeight="1">
      <c r="A37" s="5" t="s">
        <v>22</v>
      </c>
      <c r="B37" s="10">
        <v>1</v>
      </c>
      <c r="C37" s="10">
        <v>1029</v>
      </c>
      <c r="D37" s="10">
        <v>936</v>
      </c>
      <c r="E37" s="10">
        <v>1588</v>
      </c>
      <c r="F37" s="10">
        <v>1261</v>
      </c>
      <c r="G37" s="10">
        <v>1172</v>
      </c>
      <c r="H37" s="10">
        <v>2824</v>
      </c>
      <c r="I37" s="10">
        <v>1719</v>
      </c>
      <c r="J37" s="10">
        <v>13577</v>
      </c>
      <c r="K37" s="12">
        <v>10753</v>
      </c>
    </row>
    <row r="38" spans="1:11" ht="15" customHeight="1">
      <c r="A38" s="21">
        <v>1968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s="1" customFormat="1" ht="15" customHeight="1">
      <c r="A39" s="2" t="s">
        <v>26</v>
      </c>
      <c r="B39" s="8">
        <f>SUM(B40:B49)</f>
        <v>3837</v>
      </c>
      <c r="C39" s="8">
        <f aca="true" t="shared" si="2" ref="C39:K39">SUM(C40:C49)</f>
        <v>84700</v>
      </c>
      <c r="D39" s="8">
        <f t="shared" si="2"/>
        <v>73812</v>
      </c>
      <c r="E39" s="8">
        <f t="shared" si="2"/>
        <v>164722</v>
      </c>
      <c r="F39" s="8">
        <f t="shared" si="2"/>
        <v>118514</v>
      </c>
      <c r="G39" s="8">
        <f t="shared" si="2"/>
        <v>227820</v>
      </c>
      <c r="H39" s="8">
        <f t="shared" si="2"/>
        <v>517728</v>
      </c>
      <c r="I39" s="8">
        <f t="shared" si="2"/>
        <v>485533</v>
      </c>
      <c r="J39" s="8">
        <f t="shared" si="2"/>
        <v>1194565</v>
      </c>
      <c r="K39" s="9">
        <f t="shared" si="2"/>
        <v>676837</v>
      </c>
    </row>
    <row r="40" spans="1:11" ht="15" customHeight="1">
      <c r="A40" s="5" t="s">
        <v>13</v>
      </c>
      <c r="B40" s="10">
        <v>88</v>
      </c>
      <c r="C40" s="11" t="s">
        <v>34</v>
      </c>
      <c r="D40" s="11" t="s">
        <v>34</v>
      </c>
      <c r="E40" s="10">
        <v>862</v>
      </c>
      <c r="F40" s="10">
        <v>644</v>
      </c>
      <c r="G40" s="10">
        <v>980</v>
      </c>
      <c r="H40" s="10">
        <v>2528</v>
      </c>
      <c r="I40" s="10">
        <v>2382</v>
      </c>
      <c r="J40" s="10">
        <v>6083</v>
      </c>
      <c r="K40" s="12">
        <v>3555</v>
      </c>
    </row>
    <row r="41" spans="1:11" ht="11.25" customHeight="1">
      <c r="A41" s="5" t="s">
        <v>14</v>
      </c>
      <c r="B41" s="10">
        <v>588</v>
      </c>
      <c r="C41" s="10">
        <v>1655</v>
      </c>
      <c r="D41" s="10">
        <v>1160</v>
      </c>
      <c r="E41" s="10">
        <v>3110</v>
      </c>
      <c r="F41" s="10">
        <v>2061</v>
      </c>
      <c r="G41" s="10">
        <v>2545</v>
      </c>
      <c r="H41" s="10">
        <v>9844</v>
      </c>
      <c r="I41" s="10">
        <v>9211</v>
      </c>
      <c r="J41" s="10">
        <v>20613</v>
      </c>
      <c r="K41" s="12">
        <v>10769</v>
      </c>
    </row>
    <row r="42" spans="1:11" ht="11.25" customHeight="1">
      <c r="A42" s="5" t="s">
        <v>15</v>
      </c>
      <c r="B42" s="10">
        <v>953</v>
      </c>
      <c r="C42" s="10">
        <v>6459</v>
      </c>
      <c r="D42" s="10">
        <v>5069</v>
      </c>
      <c r="E42" s="10">
        <v>11801</v>
      </c>
      <c r="F42" s="10">
        <v>8208</v>
      </c>
      <c r="G42" s="10">
        <v>49934</v>
      </c>
      <c r="H42" s="10">
        <v>36389</v>
      </c>
      <c r="I42" s="10">
        <v>33977</v>
      </c>
      <c r="J42" s="10">
        <v>77495</v>
      </c>
      <c r="K42" s="12">
        <v>41106</v>
      </c>
    </row>
    <row r="43" spans="1:11" ht="11.25" customHeight="1">
      <c r="A43" s="5" t="s">
        <v>16</v>
      </c>
      <c r="B43" s="10">
        <v>1013</v>
      </c>
      <c r="C43" s="10">
        <v>13792</v>
      </c>
      <c r="D43" s="10">
        <v>11642</v>
      </c>
      <c r="E43" s="10">
        <v>24803</v>
      </c>
      <c r="F43" s="10">
        <v>17745</v>
      </c>
      <c r="G43" s="10">
        <v>25549</v>
      </c>
      <c r="H43" s="10">
        <v>75956</v>
      </c>
      <c r="I43" s="10">
        <v>70937</v>
      </c>
      <c r="J43" s="10">
        <v>175108</v>
      </c>
      <c r="K43" s="12">
        <v>99152</v>
      </c>
    </row>
    <row r="44" spans="1:11" ht="11.25" customHeight="1">
      <c r="A44" s="5" t="s">
        <v>17</v>
      </c>
      <c r="B44" s="10">
        <v>850</v>
      </c>
      <c r="C44" s="10">
        <v>25989</v>
      </c>
      <c r="D44" s="10">
        <v>23195</v>
      </c>
      <c r="E44" s="10">
        <v>47393</v>
      </c>
      <c r="F44" s="10">
        <v>35371</v>
      </c>
      <c r="G44" s="10">
        <v>56338</v>
      </c>
      <c r="H44" s="10">
        <v>160764</v>
      </c>
      <c r="I44" s="10">
        <v>151716</v>
      </c>
      <c r="J44" s="10">
        <v>366959</v>
      </c>
      <c r="K44" s="12">
        <v>206195</v>
      </c>
    </row>
    <row r="45" spans="1:11" ht="11.25" customHeight="1">
      <c r="A45" s="5" t="s">
        <v>18</v>
      </c>
      <c r="B45" s="10">
        <v>250</v>
      </c>
      <c r="C45" s="10">
        <v>17070</v>
      </c>
      <c r="D45" s="10">
        <v>15387</v>
      </c>
      <c r="E45" s="10">
        <v>32975</v>
      </c>
      <c r="F45" s="10">
        <v>24036</v>
      </c>
      <c r="G45" s="10">
        <v>39045</v>
      </c>
      <c r="H45" s="10">
        <v>108849</v>
      </c>
      <c r="I45" s="10">
        <v>102942</v>
      </c>
      <c r="J45" s="10">
        <v>248923</v>
      </c>
      <c r="K45" s="12">
        <v>140074</v>
      </c>
    </row>
    <row r="46" spans="1:11" ht="11.25" customHeight="1">
      <c r="A46" s="5" t="s">
        <v>19</v>
      </c>
      <c r="B46" s="10">
        <v>76</v>
      </c>
      <c r="C46" s="10">
        <v>10862</v>
      </c>
      <c r="D46" s="10">
        <v>9768</v>
      </c>
      <c r="E46" s="10">
        <v>23418</v>
      </c>
      <c r="F46" s="10">
        <v>17207</v>
      </c>
      <c r="G46" s="10">
        <v>26804</v>
      </c>
      <c r="H46" s="10">
        <v>81551</v>
      </c>
      <c r="I46" s="10">
        <v>78314</v>
      </c>
      <c r="J46" s="10">
        <v>174087</v>
      </c>
      <c r="K46" s="12">
        <v>92536</v>
      </c>
    </row>
    <row r="47" spans="1:11" ht="11.25" customHeight="1">
      <c r="A47" s="5" t="s">
        <v>20</v>
      </c>
      <c r="B47" s="10">
        <v>14</v>
      </c>
      <c r="C47" s="10">
        <v>4534</v>
      </c>
      <c r="D47" s="10">
        <v>4139</v>
      </c>
      <c r="E47" s="10">
        <v>10418</v>
      </c>
      <c r="F47" s="10">
        <v>7291</v>
      </c>
      <c r="G47" s="10">
        <v>10864</v>
      </c>
      <c r="H47" s="10">
        <v>21231</v>
      </c>
      <c r="I47" s="10">
        <v>20156</v>
      </c>
      <c r="J47" s="10">
        <v>58005</v>
      </c>
      <c r="K47" s="12">
        <v>36774</v>
      </c>
    </row>
    <row r="48" spans="1:11" ht="11.25" customHeight="1">
      <c r="A48" s="5" t="s">
        <v>21</v>
      </c>
      <c r="B48" s="10">
        <v>3</v>
      </c>
      <c r="C48" s="10">
        <v>2177</v>
      </c>
      <c r="D48" s="10">
        <v>1518</v>
      </c>
      <c r="E48" s="10">
        <v>6225</v>
      </c>
      <c r="F48" s="10">
        <v>3232</v>
      </c>
      <c r="G48" s="10">
        <v>9226</v>
      </c>
      <c r="H48" s="10">
        <v>12532</v>
      </c>
      <c r="I48" s="10">
        <v>9947</v>
      </c>
      <c r="J48" s="10">
        <v>42244</v>
      </c>
      <c r="K48" s="12">
        <v>29712</v>
      </c>
    </row>
    <row r="49" spans="1:11" ht="11.25" customHeight="1">
      <c r="A49" s="5" t="s">
        <v>22</v>
      </c>
      <c r="B49" s="10">
        <v>2</v>
      </c>
      <c r="C49" s="10">
        <v>2162</v>
      </c>
      <c r="D49" s="10">
        <v>1934</v>
      </c>
      <c r="E49" s="10">
        <v>3717</v>
      </c>
      <c r="F49" s="10">
        <v>2719</v>
      </c>
      <c r="G49" s="10">
        <v>6535</v>
      </c>
      <c r="H49" s="10">
        <v>8084</v>
      </c>
      <c r="I49" s="10">
        <v>5951</v>
      </c>
      <c r="J49" s="10">
        <v>25048</v>
      </c>
      <c r="K49" s="12">
        <v>16964</v>
      </c>
    </row>
    <row r="50" spans="1:11" ht="6" customHeight="1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>
      <c r="A51" s="33" t="s">
        <v>32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</sheetData>
  <mergeCells count="23">
    <mergeCell ref="I11:I13"/>
    <mergeCell ref="A3:K4"/>
    <mergeCell ref="A5:K5"/>
    <mergeCell ref="A6:A13"/>
    <mergeCell ref="B6:B13"/>
    <mergeCell ref="C6:D10"/>
    <mergeCell ref="E6:F10"/>
    <mergeCell ref="E11:E13"/>
    <mergeCell ref="A52:K52"/>
    <mergeCell ref="A51:K51"/>
    <mergeCell ref="A14:K14"/>
    <mergeCell ref="A26:K26"/>
    <mergeCell ref="A38:K38"/>
    <mergeCell ref="A1:K1"/>
    <mergeCell ref="A2:K2"/>
    <mergeCell ref="G6:G13"/>
    <mergeCell ref="H6:I10"/>
    <mergeCell ref="J6:J13"/>
    <mergeCell ref="K6:K13"/>
    <mergeCell ref="C11:C13"/>
    <mergeCell ref="D11:D13"/>
    <mergeCell ref="F11:F13"/>
    <mergeCell ref="H11:H13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lassis</dc:creator>
  <cp:keywords/>
  <dc:description/>
  <cp:lastModifiedBy>Pedro Paulo</cp:lastModifiedBy>
  <cp:lastPrinted>2001-08-14T22:58:36Z</cp:lastPrinted>
  <dcterms:created xsi:type="dcterms:W3CDTF">2001-08-03T19:19:08Z</dcterms:created>
  <dcterms:modified xsi:type="dcterms:W3CDTF">2001-08-16T18:52:53Z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