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rabalho1970aeb_152.1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<sst xmlns="http://schemas.openxmlformats.org/spreadsheetml/2006/main" count="53" uniqueCount="31">
  <si>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SITUAÇÃO SOCIAL</t>
  </si>
  <si>
    <t>4.3.2 - EMPRÊGO</t>
  </si>
  <si>
    <t>l) Sergipe</t>
  </si>
  <si>
    <t>RAMOS DE ATIVIDADE</t>
  </si>
  <si>
    <t>TOTAL</t>
  </si>
  <si>
    <t>CLASSES DE SALÁRIO (Cr$)</t>
  </si>
  <si>
    <t>Menos 
de 80</t>
  </si>
  <si>
    <t>De 80 
a 119</t>
  </si>
  <si>
    <t>De 120 
a 159</t>
  </si>
  <si>
    <t>De 160 
a 199</t>
  </si>
  <si>
    <t>De 200 
a 399</t>
  </si>
  <si>
    <t>De 400 
a 599</t>
  </si>
  <si>
    <t>De 600 
a 799</t>
  </si>
  <si>
    <t>De 800 
a 999</t>
  </si>
  <si>
    <t>De 1 000
e mais</t>
  </si>
  <si>
    <t>NÚMERO DE EMPREGADOS</t>
  </si>
  <si>
    <r>
      <t>TOTAL</t>
    </r>
    <r>
      <rPr>
        <sz val="6"/>
        <rFont val="Arial"/>
        <family val="2"/>
      </rPr>
      <t>................................................................................</t>
    </r>
  </si>
  <si>
    <t>Indústria................................................................................</t>
  </si>
  <si>
    <t>Comércio................................................................................</t>
  </si>
  <si>
    <t>Emprêsas de seguros e crédito................................................................................</t>
  </si>
  <si>
    <t>Transportes marítimos, fluviais e aéreos...........................</t>
  </si>
  <si>
    <t>—</t>
  </si>
  <si>
    <t>Transportes........................................................</t>
  </si>
  <si>
    <t>Comunicações, publicidade e radiodifusão.................................</t>
  </si>
  <si>
    <t>Saúde, educação e cultura................................................................................</t>
  </si>
  <si>
    <t>Serviço................................................................................</t>
  </si>
  <si>
    <t>SALÁRIO PAGOS (Cr$)</t>
  </si>
  <si>
    <r>
      <t xml:space="preserve">FONTE - </t>
    </r>
    <r>
      <rPr>
        <sz val="6"/>
        <rFont val="Arial"/>
        <family val="2"/>
      </rPr>
      <t>Serviço de Estatística da Previdência e Trabalho. Tabela extraída de: Anuário Estatístico do Brasil 1970. Rio de Janeiro: IBGE, v.31, 1970.</t>
    </r>
  </si>
  <si>
    <t>4.3.2.1 - Número de empregados e salários pagos, segundo os ramos de atividade e classes de salário, 
por Unidades da Federação - 1968</t>
  </si>
  <si>
    <r>
      <t>NOTA</t>
    </r>
    <r>
      <rPr>
        <sz val="6"/>
        <rFont val="Arial"/>
        <family val="2"/>
      </rPr>
      <t xml:space="preserve"> - Resultados da apuração, por amostragem dos formulários da "Lei dos 2/3". Os dados divulgados não incluem os empregados rurais, os funcionários os e militares, nem os autônomos  (sem </t>
    </r>
  </si>
  <si>
    <t>vínculo empregatício).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</si>
</sst>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0&quot; &quot;"/>
    <numFmt numFmtId="165" formatCode="###\ ###\ ###\ ###&quot; &quot;"/>
    <numFmt numFmtId="166" formatCode="###\ ###\ ###\ ##0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5" fontId="2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horizontal="left" vertical="center" indent="2"/>
    </xf>
    <xf numFmtId="166" fontId="6" fillId="0" borderId="1" xfId="0" applyNumberFormat="1" applyFont="1" applyFill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166" fontId="6" fillId="0" borderId="2" xfId="0" applyNumberFormat="1" applyFont="1" applyFill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6" fontId="2" fillId="0" borderId="2" xfId="0" applyNumberFormat="1" applyFont="1" applyFill="1" applyBorder="1" applyAlignment="1">
      <alignment vertical="center"/>
    </xf>
    <xf numFmtId="166" fontId="2" fillId="0" borderId="1" xfId="0" applyNumberFormat="1" applyFont="1" applyBorder="1" applyAlignment="1">
      <alignment horizontal="right" vertical="center"/>
    </xf>
    <xf numFmtId="166" fontId="2" fillId="0" borderId="2" xfId="0" applyNumberFormat="1" applyFont="1" applyFill="1" applyBorder="1" applyAlignment="1">
      <alignment horizontal="right" vertical="center"/>
    </xf>
    <xf numFmtId="165" fontId="2" fillId="0" borderId="3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left" vertical="center"/>
    </xf>
    <xf numFmtId="165" fontId="6" fillId="0" borderId="1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5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3.28125" style="15" customWidth="1"/>
    <col min="2" max="2" width="9.00390625" style="15" customWidth="1"/>
    <col min="3" max="11" width="8.140625" style="15" customWidth="1"/>
    <col min="12" max="16384" width="8.7109375" style="15" customWidth="1"/>
  </cols>
  <sheetData>
    <row r="1" spans="1:11" s="1" customFormat="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" customFormat="1" ht="13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3"/>
      <c r="K2" s="33"/>
    </row>
    <row r="3" spans="1:11" s="1" customFormat="1" ht="13.5" customHeight="1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3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1" customFormat="1" ht="13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s="1" customFormat="1" ht="13.5" customHeight="1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3"/>
      <c r="K6" s="33"/>
    </row>
    <row r="7" spans="1:11" s="1" customFormat="1" ht="15" customHeight="1">
      <c r="A7" s="29" t="s">
        <v>3</v>
      </c>
      <c r="B7" s="30" t="s">
        <v>4</v>
      </c>
      <c r="C7" s="20" t="s">
        <v>5</v>
      </c>
      <c r="D7" s="21"/>
      <c r="E7" s="21"/>
      <c r="F7" s="21"/>
      <c r="G7" s="21"/>
      <c r="H7" s="21"/>
      <c r="I7" s="21"/>
      <c r="J7" s="21"/>
      <c r="K7" s="21"/>
    </row>
    <row r="8" spans="1:11" s="1" customFormat="1" ht="15" customHeight="1">
      <c r="A8" s="29"/>
      <c r="B8" s="30"/>
      <c r="C8" s="22" t="s">
        <v>6</v>
      </c>
      <c r="D8" s="22" t="s">
        <v>7</v>
      </c>
      <c r="E8" s="22" t="s">
        <v>8</v>
      </c>
      <c r="F8" s="22" t="s">
        <v>9</v>
      </c>
      <c r="G8" s="22" t="s">
        <v>10</v>
      </c>
      <c r="H8" s="22" t="s">
        <v>11</v>
      </c>
      <c r="I8" s="22" t="s">
        <v>12</v>
      </c>
      <c r="J8" s="22" t="s">
        <v>13</v>
      </c>
      <c r="K8" s="25" t="s">
        <v>14</v>
      </c>
    </row>
    <row r="9" spans="1:11" s="1" customFormat="1" ht="15" customHeight="1">
      <c r="A9" s="29"/>
      <c r="B9" s="30"/>
      <c r="C9" s="23"/>
      <c r="D9" s="23"/>
      <c r="E9" s="23"/>
      <c r="F9" s="23"/>
      <c r="G9" s="23"/>
      <c r="H9" s="23"/>
      <c r="I9" s="23"/>
      <c r="J9" s="23"/>
      <c r="K9" s="26"/>
    </row>
    <row r="10" spans="1:11" s="1" customFormat="1" ht="15" customHeight="1">
      <c r="A10" s="27" t="s">
        <v>15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s="1" customFormat="1" ht="15" customHeight="1">
      <c r="A11" s="2" t="s">
        <v>16</v>
      </c>
      <c r="B11" s="3">
        <f>SUM(C11:K11)</f>
        <v>20221</v>
      </c>
      <c r="C11" s="4">
        <v>8380</v>
      </c>
      <c r="D11" s="4">
        <v>5336</v>
      </c>
      <c r="E11" s="4">
        <v>1944</v>
      </c>
      <c r="F11" s="4">
        <v>909</v>
      </c>
      <c r="G11" s="4">
        <v>1876</v>
      </c>
      <c r="H11" s="4">
        <v>1043</v>
      </c>
      <c r="I11" s="4">
        <v>331</v>
      </c>
      <c r="J11" s="4">
        <v>170</v>
      </c>
      <c r="K11" s="5">
        <v>232</v>
      </c>
    </row>
    <row r="12" spans="1:11" s="1" customFormat="1" ht="15" customHeight="1">
      <c r="A12" s="6" t="s">
        <v>17</v>
      </c>
      <c r="B12" s="7">
        <f aca="true" t="shared" si="0" ref="B12:B19">SUM(C12:K12)</f>
        <v>13352</v>
      </c>
      <c r="C12" s="8">
        <v>6655</v>
      </c>
      <c r="D12" s="8">
        <v>3198</v>
      </c>
      <c r="E12" s="8">
        <v>1086</v>
      </c>
      <c r="F12" s="8">
        <v>491</v>
      </c>
      <c r="G12" s="8">
        <v>770</v>
      </c>
      <c r="H12" s="8">
        <v>726</v>
      </c>
      <c r="I12" s="8">
        <v>197</v>
      </c>
      <c r="J12" s="8">
        <v>104</v>
      </c>
      <c r="K12" s="9">
        <v>125</v>
      </c>
    </row>
    <row r="13" spans="1:11" s="1" customFormat="1" ht="12" customHeight="1">
      <c r="A13" s="6" t="s">
        <v>18</v>
      </c>
      <c r="B13" s="7">
        <f t="shared" si="0"/>
        <v>2435</v>
      </c>
      <c r="C13" s="8">
        <v>1043</v>
      </c>
      <c r="D13" s="8">
        <v>951</v>
      </c>
      <c r="E13" s="8">
        <v>161</v>
      </c>
      <c r="F13" s="8">
        <v>62</v>
      </c>
      <c r="G13" s="8">
        <v>164</v>
      </c>
      <c r="H13" s="8">
        <v>37</v>
      </c>
      <c r="I13" s="8">
        <v>8</v>
      </c>
      <c r="J13" s="8">
        <v>3</v>
      </c>
      <c r="K13" s="9">
        <v>6</v>
      </c>
    </row>
    <row r="14" spans="1:11" s="1" customFormat="1" ht="12" customHeight="1">
      <c r="A14" s="6" t="s">
        <v>19</v>
      </c>
      <c r="B14" s="7">
        <f t="shared" si="0"/>
        <v>1027</v>
      </c>
      <c r="C14" s="8">
        <v>4</v>
      </c>
      <c r="D14" s="8">
        <v>91</v>
      </c>
      <c r="E14" s="8">
        <v>163</v>
      </c>
      <c r="F14" s="8">
        <v>61</v>
      </c>
      <c r="G14" s="8">
        <v>334</v>
      </c>
      <c r="H14" s="8">
        <v>148</v>
      </c>
      <c r="I14" s="8">
        <v>109</v>
      </c>
      <c r="J14" s="8">
        <v>50</v>
      </c>
      <c r="K14" s="9">
        <v>67</v>
      </c>
    </row>
    <row r="15" spans="1:11" s="1" customFormat="1" ht="12" customHeight="1">
      <c r="A15" s="6" t="s">
        <v>20</v>
      </c>
      <c r="B15" s="7">
        <f t="shared" si="0"/>
        <v>122</v>
      </c>
      <c r="C15" s="8">
        <v>23</v>
      </c>
      <c r="D15" s="8">
        <v>32</v>
      </c>
      <c r="E15" s="8">
        <v>3</v>
      </c>
      <c r="F15" s="8">
        <v>11</v>
      </c>
      <c r="G15" s="8">
        <v>48</v>
      </c>
      <c r="H15" s="8">
        <v>4</v>
      </c>
      <c r="I15" s="36" t="s">
        <v>21</v>
      </c>
      <c r="J15" s="10">
        <v>1</v>
      </c>
      <c r="K15" s="36" t="s">
        <v>21</v>
      </c>
    </row>
    <row r="16" spans="1:11" s="1" customFormat="1" ht="12" customHeight="1">
      <c r="A16" s="6" t="s">
        <v>22</v>
      </c>
      <c r="B16" s="7">
        <f t="shared" si="0"/>
        <v>389</v>
      </c>
      <c r="C16" s="8">
        <v>77</v>
      </c>
      <c r="D16" s="8">
        <v>131</v>
      </c>
      <c r="E16" s="8">
        <v>102</v>
      </c>
      <c r="F16" s="8">
        <v>14</v>
      </c>
      <c r="G16" s="8">
        <v>61</v>
      </c>
      <c r="H16" s="8">
        <v>2</v>
      </c>
      <c r="I16" s="36" t="s">
        <v>21</v>
      </c>
      <c r="J16" s="36" t="s">
        <v>21</v>
      </c>
      <c r="K16" s="11">
        <v>2</v>
      </c>
    </row>
    <row r="17" spans="1:11" s="1" customFormat="1" ht="12" customHeight="1">
      <c r="A17" s="6" t="s">
        <v>23</v>
      </c>
      <c r="B17" s="7">
        <f t="shared" si="0"/>
        <v>97</v>
      </c>
      <c r="C17" s="8">
        <v>20</v>
      </c>
      <c r="D17" s="8">
        <v>35</v>
      </c>
      <c r="E17" s="8">
        <v>25</v>
      </c>
      <c r="F17" s="8">
        <v>4</v>
      </c>
      <c r="G17" s="8">
        <v>10</v>
      </c>
      <c r="H17" s="8">
        <v>2</v>
      </c>
      <c r="I17" s="10">
        <v>1</v>
      </c>
      <c r="J17" s="36" t="s">
        <v>21</v>
      </c>
      <c r="K17" s="36" t="s">
        <v>21</v>
      </c>
    </row>
    <row r="18" spans="1:11" s="1" customFormat="1" ht="12" customHeight="1">
      <c r="A18" s="6" t="s">
        <v>24</v>
      </c>
      <c r="B18" s="7">
        <f t="shared" si="0"/>
        <v>1610</v>
      </c>
      <c r="C18" s="8">
        <v>326</v>
      </c>
      <c r="D18" s="8">
        <v>481</v>
      </c>
      <c r="E18" s="8">
        <v>278</v>
      </c>
      <c r="F18" s="8">
        <v>137</v>
      </c>
      <c r="G18" s="8">
        <v>289</v>
      </c>
      <c r="H18" s="8">
        <v>67</v>
      </c>
      <c r="I18" s="10">
        <v>7</v>
      </c>
      <c r="J18" s="36" t="s">
        <v>21</v>
      </c>
      <c r="K18" s="11">
        <v>25</v>
      </c>
    </row>
    <row r="19" spans="1:11" s="1" customFormat="1" ht="12" customHeight="1">
      <c r="A19" s="6" t="s">
        <v>25</v>
      </c>
      <c r="B19" s="7">
        <f t="shared" si="0"/>
        <v>1189</v>
      </c>
      <c r="C19" s="8">
        <v>232</v>
      </c>
      <c r="D19" s="8">
        <v>417</v>
      </c>
      <c r="E19" s="8">
        <v>126</v>
      </c>
      <c r="F19" s="8">
        <v>129</v>
      </c>
      <c r="G19" s="8">
        <v>200</v>
      </c>
      <c r="H19" s="8">
        <v>57</v>
      </c>
      <c r="I19" s="8">
        <v>9</v>
      </c>
      <c r="J19" s="8">
        <v>12</v>
      </c>
      <c r="K19" s="9">
        <v>7</v>
      </c>
    </row>
    <row r="20" spans="1:11" s="1" customFormat="1" ht="15" customHeight="1">
      <c r="A20" s="28" t="s">
        <v>26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s="1" customFormat="1" ht="15" customHeight="1">
      <c r="A21" s="2" t="s">
        <v>16</v>
      </c>
      <c r="B21" s="3">
        <f>SUM(C21:K21)</f>
        <v>3289764</v>
      </c>
      <c r="C21" s="4">
        <v>639638</v>
      </c>
      <c r="D21" s="4">
        <v>485173</v>
      </c>
      <c r="E21" s="4">
        <v>259062</v>
      </c>
      <c r="F21" s="4">
        <v>160807</v>
      </c>
      <c r="G21" s="4">
        <v>523890</v>
      </c>
      <c r="H21" s="4">
        <v>520738</v>
      </c>
      <c r="I21" s="4">
        <v>223493</v>
      </c>
      <c r="J21" s="4">
        <v>145087</v>
      </c>
      <c r="K21" s="5">
        <v>331876</v>
      </c>
    </row>
    <row r="22" spans="1:11" s="1" customFormat="1" ht="15" customHeight="1">
      <c r="A22" s="6" t="s">
        <v>17</v>
      </c>
      <c r="B22" s="7">
        <f aca="true" t="shared" si="1" ref="B22:B29">SUM(C22:K22)</f>
        <v>2034825</v>
      </c>
      <c r="C22" s="8">
        <v>504579</v>
      </c>
      <c r="D22" s="8">
        <v>289974</v>
      </c>
      <c r="E22" s="8">
        <v>143779</v>
      </c>
      <c r="F22" s="8">
        <v>88934</v>
      </c>
      <c r="G22" s="8">
        <v>219099</v>
      </c>
      <c r="H22" s="8">
        <v>366143</v>
      </c>
      <c r="I22" s="8">
        <v>133313</v>
      </c>
      <c r="J22" s="8">
        <v>89350</v>
      </c>
      <c r="K22" s="9">
        <v>199654</v>
      </c>
    </row>
    <row r="23" spans="1:11" s="1" customFormat="1" ht="12" customHeight="1">
      <c r="A23" s="6" t="s">
        <v>18</v>
      </c>
      <c r="B23" s="7">
        <f t="shared" si="1"/>
        <v>273745</v>
      </c>
      <c r="C23" s="8">
        <v>81619</v>
      </c>
      <c r="D23" s="8">
        <v>84145</v>
      </c>
      <c r="E23" s="8">
        <v>21704</v>
      </c>
      <c r="F23" s="8">
        <v>10932</v>
      </c>
      <c r="G23" s="8">
        <v>42419</v>
      </c>
      <c r="H23" s="8">
        <v>17930</v>
      </c>
      <c r="I23" s="8">
        <v>5121</v>
      </c>
      <c r="J23" s="8">
        <v>2438</v>
      </c>
      <c r="K23" s="9">
        <v>7437</v>
      </c>
    </row>
    <row r="24" spans="1:11" s="1" customFormat="1" ht="12" customHeight="1">
      <c r="A24" s="6" t="s">
        <v>19</v>
      </c>
      <c r="B24" s="7">
        <f t="shared" si="1"/>
        <v>412887</v>
      </c>
      <c r="C24" s="8">
        <v>287</v>
      </c>
      <c r="D24" s="8">
        <v>9728</v>
      </c>
      <c r="E24" s="8">
        <v>21724</v>
      </c>
      <c r="F24" s="8">
        <v>10700</v>
      </c>
      <c r="G24" s="8">
        <v>103350</v>
      </c>
      <c r="H24" s="8">
        <v>73213</v>
      </c>
      <c r="I24" s="8">
        <v>73871</v>
      </c>
      <c r="J24" s="8">
        <v>42173</v>
      </c>
      <c r="K24" s="9">
        <v>77841</v>
      </c>
    </row>
    <row r="25" spans="1:11" s="1" customFormat="1" ht="12" customHeight="1">
      <c r="A25" s="6" t="s">
        <v>20</v>
      </c>
      <c r="B25" s="7">
        <f t="shared" si="1"/>
        <v>22808</v>
      </c>
      <c r="C25" s="8">
        <v>1817</v>
      </c>
      <c r="D25" s="8">
        <v>3138</v>
      </c>
      <c r="E25" s="8">
        <v>427</v>
      </c>
      <c r="F25" s="8">
        <v>2004</v>
      </c>
      <c r="G25" s="8">
        <v>12683</v>
      </c>
      <c r="H25" s="8">
        <v>1884</v>
      </c>
      <c r="I25" s="36" t="s">
        <v>21</v>
      </c>
      <c r="J25" s="10">
        <v>855</v>
      </c>
      <c r="K25" s="36" t="s">
        <v>21</v>
      </c>
    </row>
    <row r="26" spans="1:11" s="1" customFormat="1" ht="12" customHeight="1">
      <c r="A26" s="6" t="s">
        <v>22</v>
      </c>
      <c r="B26" s="7">
        <f t="shared" si="1"/>
        <v>51735</v>
      </c>
      <c r="C26" s="8">
        <v>6060</v>
      </c>
      <c r="D26" s="8">
        <v>12520</v>
      </c>
      <c r="E26" s="8">
        <v>13814</v>
      </c>
      <c r="F26" s="8">
        <v>2296</v>
      </c>
      <c r="G26" s="8">
        <v>13497</v>
      </c>
      <c r="H26" s="8">
        <v>1000</v>
      </c>
      <c r="I26" s="36" t="s">
        <v>21</v>
      </c>
      <c r="J26" s="36" t="s">
        <v>21</v>
      </c>
      <c r="K26" s="11">
        <v>2548</v>
      </c>
    </row>
    <row r="27" spans="1:11" s="1" customFormat="1" ht="12" customHeight="1">
      <c r="A27" s="6" t="s">
        <v>23</v>
      </c>
      <c r="B27" s="7">
        <f t="shared" si="1"/>
        <v>13089</v>
      </c>
      <c r="C27" s="8">
        <v>1491</v>
      </c>
      <c r="D27" s="8">
        <v>3132</v>
      </c>
      <c r="E27" s="8">
        <v>3279</v>
      </c>
      <c r="F27" s="8">
        <v>664</v>
      </c>
      <c r="G27" s="8">
        <v>3023</v>
      </c>
      <c r="H27" s="8">
        <v>900</v>
      </c>
      <c r="I27" s="10">
        <v>600</v>
      </c>
      <c r="J27" s="36" t="s">
        <v>21</v>
      </c>
      <c r="K27" s="36" t="s">
        <v>21</v>
      </c>
    </row>
    <row r="28" spans="1:11" s="1" customFormat="1" ht="12" customHeight="1">
      <c r="A28" s="6" t="s">
        <v>24</v>
      </c>
      <c r="B28" s="7">
        <f t="shared" si="1"/>
        <v>281261</v>
      </c>
      <c r="C28" s="8">
        <v>25706</v>
      </c>
      <c r="D28" s="8">
        <v>44846</v>
      </c>
      <c r="E28" s="8">
        <v>37311</v>
      </c>
      <c r="F28" s="8">
        <v>23422</v>
      </c>
      <c r="G28" s="8">
        <v>75327</v>
      </c>
      <c r="H28" s="8">
        <v>34094</v>
      </c>
      <c r="I28" s="10">
        <v>4608</v>
      </c>
      <c r="J28" s="36" t="s">
        <v>21</v>
      </c>
      <c r="K28" s="11">
        <v>35947</v>
      </c>
    </row>
    <row r="29" spans="1:11" s="1" customFormat="1" ht="12" customHeight="1">
      <c r="A29" s="6" t="s">
        <v>25</v>
      </c>
      <c r="B29" s="7">
        <f t="shared" si="1"/>
        <v>199414</v>
      </c>
      <c r="C29" s="8">
        <v>18079</v>
      </c>
      <c r="D29" s="8">
        <v>37690</v>
      </c>
      <c r="E29" s="8">
        <v>17024</v>
      </c>
      <c r="F29" s="8">
        <v>21855</v>
      </c>
      <c r="G29" s="8">
        <v>54492</v>
      </c>
      <c r="H29" s="8">
        <v>25574</v>
      </c>
      <c r="I29" s="8">
        <v>5980</v>
      </c>
      <c r="J29" s="8">
        <v>10271</v>
      </c>
      <c r="K29" s="9">
        <v>8449</v>
      </c>
    </row>
    <row r="30" spans="1:11" s="1" customFormat="1" ht="6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" customHeight="1">
      <c r="A31" s="24" t="s">
        <v>27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" customHeight="1">
      <c r="A32" s="17" t="s">
        <v>29</v>
      </c>
      <c r="B32" s="1"/>
      <c r="C32" s="1"/>
      <c r="D32" s="1"/>
      <c r="E32" s="1"/>
      <c r="F32" s="1"/>
      <c r="G32" s="1"/>
      <c r="H32" s="1"/>
      <c r="I32" s="1"/>
      <c r="J32" s="18"/>
      <c r="K32" s="19"/>
    </row>
    <row r="33" spans="1:11" ht="9.75" customHeight="1">
      <c r="A33" s="1" t="s">
        <v>30</v>
      </c>
      <c r="B33" s="1"/>
      <c r="C33" s="1"/>
      <c r="D33" s="1"/>
      <c r="E33" s="1"/>
      <c r="F33" s="1"/>
      <c r="G33" s="1"/>
      <c r="H33" s="1"/>
      <c r="I33" s="1"/>
      <c r="J33" s="18"/>
      <c r="K33" s="19"/>
    </row>
    <row r="44" spans="2:11" ht="12.75">
      <c r="B44" s="16"/>
      <c r="C44" s="1"/>
      <c r="D44" s="1"/>
      <c r="E44" s="1"/>
      <c r="F44" s="1"/>
      <c r="G44" s="1"/>
      <c r="H44" s="1"/>
      <c r="I44" s="1"/>
      <c r="J44" s="1"/>
      <c r="K44" s="16"/>
    </row>
  </sheetData>
  <mergeCells count="19">
    <mergeCell ref="H8:H9"/>
    <mergeCell ref="I8:I9"/>
    <mergeCell ref="A1:K1"/>
    <mergeCell ref="A2:K2"/>
    <mergeCell ref="A3:K5"/>
    <mergeCell ref="A6:K6"/>
    <mergeCell ref="C8:C9"/>
    <mergeCell ref="D8:D9"/>
    <mergeCell ref="E8:E9"/>
    <mergeCell ref="C7:K7"/>
    <mergeCell ref="F8:F9"/>
    <mergeCell ref="A31:K31"/>
    <mergeCell ref="J8:J9"/>
    <mergeCell ref="K8:K9"/>
    <mergeCell ref="A10:K10"/>
    <mergeCell ref="A20:K20"/>
    <mergeCell ref="A7:A9"/>
    <mergeCell ref="B7:B9"/>
    <mergeCell ref="G8:G9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candongas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2002-06-19T17:10:40Z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