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83" activeTab="0"/>
  </bookViews>
  <sheets>
    <sheet name="trabalho1971aeb_154_am" sheetId="1" r:id="rId1"/>
    <sheet name="trab1971aeb_154_pa" sheetId="2" r:id="rId2"/>
    <sheet name="trab1971aeb_155_ma" sheetId="3" r:id="rId3"/>
    <sheet name="trab1971aeb_155_pi" sheetId="4" r:id="rId4"/>
    <sheet name="trab1971_156_ce" sheetId="5" r:id="rId5"/>
    <sheet name="trab1971_156_rn" sheetId="6" r:id="rId6"/>
    <sheet name="trab1971_157_pb" sheetId="7" r:id="rId7"/>
    <sheet name="trab1971_157_pe" sheetId="8" r:id="rId8"/>
    <sheet name="trab1971_158_al" sheetId="9" r:id="rId9"/>
    <sheet name="trab1971_158_se" sheetId="10" r:id="rId10"/>
    <sheet name="trab1971_159_ba" sheetId="11" r:id="rId11"/>
    <sheet name="trab1971_159_mg" sheetId="12" r:id="rId12"/>
    <sheet name="trab1971_160_es" sheetId="13" r:id="rId13"/>
    <sheet name="trab1971_160_rj" sheetId="14" r:id="rId14"/>
    <sheet name="trab1971_161_gb" sheetId="15" r:id="rId15"/>
    <sheet name="trab1971_161_sp" sheetId="16" r:id="rId16"/>
    <sheet name="trab1971_162_pr" sheetId="17" r:id="rId17"/>
    <sheet name="trab1971_162_sc" sheetId="18" r:id="rId18"/>
    <sheet name="trab1971_163_rs" sheetId="19" r:id="rId19"/>
    <sheet name="trab1971_163_mt" sheetId="20" r:id="rId20"/>
    <sheet name="trab1971_164_go" sheetId="21" r:id="rId21"/>
    <sheet name="trab1971_aeb_df" sheetId="22" r:id="rId22"/>
  </sheets>
  <definedNames/>
  <calcPr fullCalcOnLoad="1"/>
</workbook>
</file>

<file path=xl/sharedStrings.xml><?xml version="1.0" encoding="utf-8"?>
<sst xmlns="http://schemas.openxmlformats.org/spreadsheetml/2006/main" count="1001" uniqueCount="103">
  <si>
    <t>SITUAÇÃO SOCIAL</t>
  </si>
  <si>
    <t>RAMOS DE ATIVIDADE</t>
  </si>
  <si>
    <t>TOTAL</t>
  </si>
  <si>
    <t>CLASSES DE SALÁRIO (Cr$)</t>
  </si>
  <si>
    <t>Menos
de 80</t>
  </si>
  <si>
    <t>De 80
a 119</t>
  </si>
  <si>
    <t>De 120
a 159</t>
  </si>
  <si>
    <t>De 160
a 199</t>
  </si>
  <si>
    <t>De 200
a 399</t>
  </si>
  <si>
    <t>De 400
a 599</t>
  </si>
  <si>
    <t>De 600
a 799</t>
  </si>
  <si>
    <t>De 800
a 999</t>
  </si>
  <si>
    <t>De 1 000
e mais</t>
  </si>
  <si>
    <t>NÚMERO DE EMPREGADOS</t>
  </si>
  <si>
    <t>TOTAL......................................................................................................................</t>
  </si>
  <si>
    <t>Indústria...................................................................................................................</t>
  </si>
  <si>
    <t>Comércio...................................................................................................................</t>
  </si>
  <si>
    <t>Emprêsas de seguros e crédito...................................................................................................................</t>
  </si>
  <si>
    <t>Transportes marítimos, fluviais e aéreos...................................................................................................................</t>
  </si>
  <si>
    <t>Transportes terrestres...................................................................................................................</t>
  </si>
  <si>
    <t>Comunicações, publicidade e radiodifusão...................................................................................................................</t>
  </si>
  <si>
    <t>Saúde, educação e cultura...................................................................................................................</t>
  </si>
  <si>
    <t>Serviços...................................................................................................................</t>
  </si>
  <si>
    <t>SALÁRIOS PAGOS (Cr$)</t>
  </si>
  <si>
    <t>b) Amazonas</t>
  </si>
  <si>
    <t>c) Pará</t>
  </si>
  <si>
    <t xml:space="preserve">— </t>
  </si>
  <si>
    <t>4.3.1 —  EMPRÊGO</t>
  </si>
  <si>
    <r>
      <t xml:space="preserve">FONTE </t>
    </r>
    <r>
      <rPr>
        <sz val="6"/>
        <rFont val="Arial"/>
        <family val="2"/>
      </rPr>
      <t>—  Serviço de Estatística da Previdência e Trabalho.  Tabela extraída de: Anuário Estatístico do Brasil 1971. Rio de Janeiro: IBGE, v.32, 1971.</t>
    </r>
  </si>
  <si>
    <t>4.3.1 - EMPRÊGO</t>
  </si>
  <si>
    <t>d)  Maranhão</t>
  </si>
  <si>
    <t>NÚMERO DE EMPREGADORES</t>
  </si>
  <si>
    <t>TOTAL................................................................................................................................</t>
  </si>
  <si>
    <t>Indústria...............................................................................................................................</t>
  </si>
  <si>
    <t>Comércio...............................................................................................................................</t>
  </si>
  <si>
    <t>Emprêsas de seguros e crédito...............................................................................................................................</t>
  </si>
  <si>
    <t>Transportes marítimos, fluviais e áereos...............................................................................................................................</t>
  </si>
  <si>
    <t>Transportes terrestres...............................................................................................................................</t>
  </si>
  <si>
    <t>Comunicações, publicidade e radiodifusão...............................................................................................................................</t>
  </si>
  <si>
    <t>Saúde, educação e cultura...............................................................................................................................</t>
  </si>
  <si>
    <t>Serviços...............................................................................................................................</t>
  </si>
  <si>
    <t>TOTAL...............................................................................................................................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</si>
  <si>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Serviço de Estatística da Previdência e Trabalho.  Tabela extraída de: Anuário Estatístico do Brasil 1971. Rio de Janeiro: IBGE, v.32, 1971.</t>
    </r>
  </si>
  <si>
    <t>e) Piauí</t>
  </si>
  <si>
    <t>f)  Ceará</t>
  </si>
  <si>
    <r>
      <t>FONTE</t>
    </r>
    <r>
      <rPr>
        <sz val="6"/>
        <rFont val="Arial"/>
        <family val="2"/>
      </rPr>
      <t xml:space="preserve"> —  Serviço de Estatística da Previdência e Trabalho.  Tabela extraída de: Anuário Estatístico do Brasil 1971. Rio de Janeiro: IBGE, v.32, 1971.</t>
    </r>
  </si>
  <si>
    <t>g) Rio Grande do Norte</t>
  </si>
  <si>
    <t>i) Pernambuco</t>
  </si>
  <si>
    <t>TOTAL .....................................................................</t>
  </si>
  <si>
    <t>Indústria  ..................................................................</t>
  </si>
  <si>
    <t>Comércio ............................................................</t>
  </si>
  <si>
    <t>Emprêsas de seguros e crédito ........................</t>
  </si>
  <si>
    <t>Transporte marítimos, fluviais e aéreos ...........</t>
  </si>
  <si>
    <t>Transporte terrestres ..........................................</t>
  </si>
  <si>
    <t>Comunicações, publicidade e radiodifusão ........</t>
  </si>
  <si>
    <t>Saúde, educação e cultura ...................................</t>
  </si>
  <si>
    <t>Serviços ...................................................................</t>
  </si>
  <si>
    <t>SALÁRIOS PAGOS(Cr$)</t>
  </si>
  <si>
    <t>TOTAL ......................................................................</t>
  </si>
  <si>
    <r>
      <t>FONTE</t>
    </r>
    <r>
      <rPr>
        <sz val="6"/>
        <rFont val="Arial"/>
        <family val="2"/>
      </rPr>
      <t xml:space="preserve"> - Serviço de Estatística da Previdência e Trabalho. Tabela extraída de: Anuário estatístico do Brasil 1971. Rio de Janeiro: IBGE, 1971, v. 32, 1971.</t>
    </r>
  </si>
  <si>
    <t>j) Alagoas</t>
  </si>
  <si>
    <t>l) Sergipe</t>
  </si>
  <si>
    <r>
      <t xml:space="preserve">FONTE </t>
    </r>
    <r>
      <rPr>
        <sz val="6"/>
        <rFont val="Arial"/>
        <family val="2"/>
      </rPr>
      <t>—  Serviço de Estatística da Previdência e Trabalho. Tabela extraída de: Anuário estatístico do Brasil 1971. Rio de Janeiro: IBGE, 1971, v. 32, 1971.</t>
    </r>
  </si>
  <si>
    <t>m) Bahia</t>
  </si>
  <si>
    <t>n) Minas Gerais</t>
  </si>
  <si>
    <t>h) Paraíba</t>
  </si>
  <si>
    <t>TOTAL ..............................................................................</t>
  </si>
  <si>
    <t>TOTAL .................................................................................</t>
  </si>
  <si>
    <t>o) Espírito Santo</t>
  </si>
  <si>
    <t>p) Rio de Janeiro</t>
  </si>
  <si>
    <t>q)  Guanabara</t>
  </si>
  <si>
    <t>4.3.1 ─ EMPRÊGO</t>
  </si>
  <si>
    <t>r)  São Paulo</t>
  </si>
  <si>
    <t>s)  Paraná</t>
  </si>
  <si>
    <t>Menos 
de 80</t>
  </si>
  <si>
    <r>
      <t xml:space="preserve">FONTE </t>
    </r>
    <r>
      <rPr>
        <sz val="6"/>
        <rFont val="Arial"/>
        <family val="2"/>
      </rPr>
      <t>—  Serviço de estatística da Previdência e Trabalho. Tabela extraída de: Anuário estatísco do Brasil 1971. Rio de Janeiro: IBGE, v.32, 1971.</t>
    </r>
  </si>
  <si>
    <t>t)  Santa Catarina</t>
  </si>
  <si>
    <t xml:space="preserve">                      TOTAL.............................................</t>
  </si>
  <si>
    <t>155 695</t>
  </si>
  <si>
    <t>3 928</t>
  </si>
  <si>
    <t>47 574</t>
  </si>
  <si>
    <t>44 855</t>
  </si>
  <si>
    <t>18 436</t>
  </si>
  <si>
    <t>30 038</t>
  </si>
  <si>
    <t>6 306</t>
  </si>
  <si>
    <t>1 799</t>
  </si>
  <si>
    <t>1 262</t>
  </si>
  <si>
    <t>1 497</t>
  </si>
  <si>
    <t>u) Rio Grande Do Sul</t>
  </si>
  <si>
    <t>TOTAL..................................................................</t>
  </si>
  <si>
    <t>—</t>
  </si>
  <si>
    <t>SALÁRIOS PAGOS</t>
  </si>
  <si>
    <t>TOTAL......................................................................</t>
  </si>
  <si>
    <t>v) Mato Grosso</t>
  </si>
  <si>
    <t>TOTAL....................................................................</t>
  </si>
  <si>
    <t>TOTAL.....................................................................</t>
  </si>
  <si>
    <t>x) Goiás</t>
  </si>
  <si>
    <t>z) Distrito Federal</t>
  </si>
  <si>
    <t>4.3.1.1 —  Número de empregados e salários pagos, segundo os ramos de atividade e classes de salário,
 por Unidades da Federação —  1969</t>
  </si>
  <si>
    <t>4.3.1.1 —  Número de empregados e salários pagos, segundo os ramos de atividade e classes de salário, 
por Unidades da Federação —  1969</t>
  </si>
  <si>
    <t>4.3.1.1 - Número de empregados e salários pagos, segundo os ramos de atividade e classes de salário, 
por Unidades da Federação - 1969</t>
  </si>
  <si>
    <t>4.3.1.1 ─ Número de empregados e salários pagos, segundo os ramos de atividade e classes de salário, 
por Unidades da Federação ─ 1969</t>
  </si>
  <si>
    <r>
      <t>NOTA</t>
    </r>
    <r>
      <rPr>
        <sz val="6"/>
        <rFont val="Arial"/>
        <family val="2"/>
      </rPr>
      <t xml:space="preserve"> - Resultados da apuração, por  amostragem  dos  formulários  da  "Lei dos 2/3".  Os dados divulgados não incluem os empregados rurais, os funcionários públicos civis e  militares, nem os autonômos (sem vínculo empregatício).</t>
    </r>
  </si>
</sst>
</file>

<file path=xl/styles.xml><?xml version="1.0" encoding="utf-8"?>
<styleSheet xmlns="http://schemas.openxmlformats.org/spreadsheetml/2006/main">
  <numFmts count="2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#\ ###&quot; &quot;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###\ ###\ ###\ ##0&quot; &quot;"/>
  </numFmts>
  <fonts count="9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left" vertical="center" indent="4"/>
    </xf>
    <xf numFmtId="176" fontId="2" fillId="0" borderId="2" xfId="0" applyNumberFormat="1" applyFont="1" applyBorder="1" applyAlignment="1">
      <alignment horizontal="left" vertical="center"/>
    </xf>
    <xf numFmtId="180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left" vertical="center" indent="4"/>
    </xf>
    <xf numFmtId="180" fontId="1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left" vertical="center" indent="4"/>
    </xf>
    <xf numFmtId="180" fontId="2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left" vertical="center" indent="2"/>
    </xf>
    <xf numFmtId="176" fontId="2" fillId="0" borderId="0" xfId="0" applyNumberFormat="1" applyFont="1" applyBorder="1" applyAlignment="1">
      <alignment horizontal="left" vertical="center" indent="4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" xfId="0" applyFont="1" applyBorder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justify" vertical="center"/>
    </xf>
    <xf numFmtId="176" fontId="1" fillId="0" borderId="0" xfId="0" applyNumberFormat="1" applyFont="1" applyAlignment="1">
      <alignment horizontal="justify" vertical="center"/>
    </xf>
    <xf numFmtId="176" fontId="1" fillId="0" borderId="0" xfId="0" applyNumberFormat="1" applyFont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3.28125" style="4" customWidth="1"/>
    <col min="2" max="2" width="7.7109375" style="4" customWidth="1"/>
    <col min="3" max="4" width="6.421875" style="4" customWidth="1"/>
    <col min="5" max="9" width="7.140625" style="4" customWidth="1"/>
    <col min="10" max="10" width="6.421875" style="4" customWidth="1"/>
    <col min="11" max="11" width="7.140625" style="4" customWidth="1"/>
    <col min="12" max="16384" width="9.140625" style="4" customWidth="1"/>
  </cols>
  <sheetData>
    <row r="1" spans="1:1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7.25" customHeight="1">
      <c r="A2" s="34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7.25" customHeight="1">
      <c r="A3" s="35" t="s">
        <v>98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7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7.25" customHeight="1">
      <c r="A5" s="45" t="s">
        <v>24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" customHeight="1">
      <c r="A6" s="39" t="s">
        <v>1</v>
      </c>
      <c r="B6" s="40" t="s">
        <v>2</v>
      </c>
      <c r="C6" s="40" t="s">
        <v>3</v>
      </c>
      <c r="D6" s="40"/>
      <c r="E6" s="40"/>
      <c r="F6" s="40"/>
      <c r="G6" s="40"/>
      <c r="H6" s="40"/>
      <c r="I6" s="40"/>
      <c r="J6" s="40"/>
      <c r="K6" s="41"/>
    </row>
    <row r="7" spans="1:11" ht="15" customHeight="1">
      <c r="A7" s="39"/>
      <c r="B7" s="40"/>
      <c r="C7" s="42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9</v>
      </c>
      <c r="I7" s="42" t="s">
        <v>10</v>
      </c>
      <c r="J7" s="42" t="s">
        <v>11</v>
      </c>
      <c r="K7" s="46" t="s">
        <v>12</v>
      </c>
    </row>
    <row r="8" spans="1:11" ht="15" customHeight="1">
      <c r="A8" s="39"/>
      <c r="B8" s="40"/>
      <c r="C8" s="43"/>
      <c r="D8" s="43"/>
      <c r="E8" s="43"/>
      <c r="F8" s="43"/>
      <c r="G8" s="43"/>
      <c r="H8" s="43"/>
      <c r="I8" s="43"/>
      <c r="J8" s="43"/>
      <c r="K8" s="47"/>
    </row>
    <row r="9" spans="1:11" ht="15" customHeight="1">
      <c r="A9" s="38" t="s">
        <v>13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 customHeight="1">
      <c r="A10" s="8" t="s">
        <v>14</v>
      </c>
      <c r="B10" s="6">
        <f>SUM(C10:K10)</f>
        <v>22893</v>
      </c>
      <c r="C10" s="6">
        <f aca="true" t="shared" si="0" ref="C10:K10">SUM(C11:C18)</f>
        <v>113</v>
      </c>
      <c r="D10" s="6">
        <f t="shared" si="0"/>
        <v>8208</v>
      </c>
      <c r="E10" s="6">
        <f t="shared" si="0"/>
        <v>3443</v>
      </c>
      <c r="F10" s="6">
        <f t="shared" si="0"/>
        <v>2561</v>
      </c>
      <c r="G10" s="6">
        <f t="shared" si="0"/>
        <v>5598</v>
      </c>
      <c r="H10" s="6">
        <f t="shared" si="0"/>
        <v>1235</v>
      </c>
      <c r="I10" s="6">
        <f t="shared" si="0"/>
        <v>858</v>
      </c>
      <c r="J10" s="6">
        <f t="shared" si="0"/>
        <v>254</v>
      </c>
      <c r="K10" s="6">
        <f t="shared" si="0"/>
        <v>623</v>
      </c>
    </row>
    <row r="11" spans="1:11" ht="12" customHeight="1">
      <c r="A11" s="1" t="s">
        <v>15</v>
      </c>
      <c r="B11" s="6">
        <v>10469</v>
      </c>
      <c r="C11" s="7">
        <v>44</v>
      </c>
      <c r="D11" s="7">
        <v>4618</v>
      </c>
      <c r="E11" s="7">
        <v>1872</v>
      </c>
      <c r="F11" s="7">
        <v>1354</v>
      </c>
      <c r="G11" s="7">
        <v>1820</v>
      </c>
      <c r="H11" s="7">
        <v>330</v>
      </c>
      <c r="I11" s="7">
        <v>202</v>
      </c>
      <c r="J11" s="7">
        <v>78</v>
      </c>
      <c r="K11" s="6">
        <v>151</v>
      </c>
    </row>
    <row r="12" spans="1:11" ht="12" customHeight="1">
      <c r="A12" s="1" t="s">
        <v>16</v>
      </c>
      <c r="B12" s="6">
        <v>4982</v>
      </c>
      <c r="C12" s="10">
        <v>29</v>
      </c>
      <c r="D12" s="10">
        <v>2423</v>
      </c>
      <c r="E12" s="10">
        <v>684</v>
      </c>
      <c r="F12" s="10">
        <v>423</v>
      </c>
      <c r="G12" s="10">
        <v>1025</v>
      </c>
      <c r="H12" s="10">
        <v>213</v>
      </c>
      <c r="I12" s="10">
        <v>107</v>
      </c>
      <c r="J12" s="17" t="s">
        <v>26</v>
      </c>
      <c r="K12" s="11">
        <v>78</v>
      </c>
    </row>
    <row r="13" spans="1:11" ht="12" customHeight="1">
      <c r="A13" s="1" t="s">
        <v>17</v>
      </c>
      <c r="B13" s="6">
        <v>1255</v>
      </c>
      <c r="C13" s="10">
        <v>1</v>
      </c>
      <c r="D13" s="10">
        <v>27</v>
      </c>
      <c r="E13" s="10">
        <v>37</v>
      </c>
      <c r="F13" s="10">
        <v>86</v>
      </c>
      <c r="G13" s="10">
        <v>440</v>
      </c>
      <c r="H13" s="10">
        <v>229</v>
      </c>
      <c r="I13" s="10">
        <v>106</v>
      </c>
      <c r="J13" s="10">
        <v>154</v>
      </c>
      <c r="K13" s="11">
        <v>175</v>
      </c>
    </row>
    <row r="14" spans="1:11" ht="12" customHeight="1">
      <c r="A14" s="1" t="s">
        <v>18</v>
      </c>
      <c r="B14" s="6">
        <v>1584</v>
      </c>
      <c r="C14" s="17" t="s">
        <v>26</v>
      </c>
      <c r="D14" s="10">
        <v>125</v>
      </c>
      <c r="E14" s="10">
        <v>87</v>
      </c>
      <c r="F14" s="10">
        <v>256</v>
      </c>
      <c r="G14" s="10">
        <v>936</v>
      </c>
      <c r="H14" s="10">
        <v>98</v>
      </c>
      <c r="I14" s="10">
        <v>70</v>
      </c>
      <c r="J14" s="10">
        <v>4</v>
      </c>
      <c r="K14" s="11">
        <v>8</v>
      </c>
    </row>
    <row r="15" spans="1:11" ht="12" customHeight="1">
      <c r="A15" s="1" t="s">
        <v>19</v>
      </c>
      <c r="B15" s="6">
        <v>376</v>
      </c>
      <c r="C15" s="17" t="s">
        <v>26</v>
      </c>
      <c r="D15" s="10">
        <v>193</v>
      </c>
      <c r="E15" s="10">
        <v>74</v>
      </c>
      <c r="F15" s="10">
        <v>27</v>
      </c>
      <c r="G15" s="10">
        <v>79</v>
      </c>
      <c r="H15" s="10">
        <v>3</v>
      </c>
      <c r="I15" s="17" t="s">
        <v>26</v>
      </c>
      <c r="J15" s="17" t="s">
        <v>26</v>
      </c>
      <c r="K15" s="17" t="s">
        <v>26</v>
      </c>
    </row>
    <row r="16" spans="1:11" ht="12" customHeight="1">
      <c r="A16" s="1" t="s">
        <v>20</v>
      </c>
      <c r="B16" s="6">
        <v>466</v>
      </c>
      <c r="C16" s="10">
        <v>36</v>
      </c>
      <c r="D16" s="10">
        <v>81</v>
      </c>
      <c r="E16" s="10">
        <v>90</v>
      </c>
      <c r="F16" s="10">
        <v>38</v>
      </c>
      <c r="G16" s="10">
        <v>156</v>
      </c>
      <c r="H16" s="10">
        <v>35</v>
      </c>
      <c r="I16" s="10">
        <v>7</v>
      </c>
      <c r="J16" s="10">
        <v>9</v>
      </c>
      <c r="K16" s="11">
        <v>14</v>
      </c>
    </row>
    <row r="17" spans="1:11" ht="12" customHeight="1">
      <c r="A17" s="1" t="s">
        <v>21</v>
      </c>
      <c r="B17" s="6">
        <v>1352</v>
      </c>
      <c r="C17" s="17" t="s">
        <v>26</v>
      </c>
      <c r="D17" s="10">
        <v>235</v>
      </c>
      <c r="E17" s="10">
        <v>209</v>
      </c>
      <c r="F17" s="10">
        <v>70</v>
      </c>
      <c r="G17" s="10">
        <v>392</v>
      </c>
      <c r="H17" s="10">
        <v>116</v>
      </c>
      <c r="I17" s="10">
        <v>253</v>
      </c>
      <c r="J17" s="17" t="s">
        <v>26</v>
      </c>
      <c r="K17" s="11">
        <v>77</v>
      </c>
    </row>
    <row r="18" spans="1:11" ht="12" customHeight="1">
      <c r="A18" s="1" t="s">
        <v>22</v>
      </c>
      <c r="B18" s="6">
        <v>2409</v>
      </c>
      <c r="C18" s="7">
        <v>3</v>
      </c>
      <c r="D18" s="7">
        <v>506</v>
      </c>
      <c r="E18" s="7">
        <v>390</v>
      </c>
      <c r="F18" s="7">
        <v>307</v>
      </c>
      <c r="G18" s="7">
        <v>750</v>
      </c>
      <c r="H18" s="7">
        <v>211</v>
      </c>
      <c r="I18" s="7">
        <v>113</v>
      </c>
      <c r="J18" s="7">
        <v>9</v>
      </c>
      <c r="K18" s="6">
        <v>120</v>
      </c>
    </row>
    <row r="19" spans="1:11" ht="15" customHeight="1">
      <c r="A19" s="38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5" customHeight="1">
      <c r="A20" s="8" t="s">
        <v>14</v>
      </c>
      <c r="B20" s="6">
        <f>SUM(C20:K20)</f>
        <v>5951840</v>
      </c>
      <c r="C20" s="6">
        <f aca="true" t="shared" si="1" ref="C20:K20">SUM(C21:C28)</f>
        <v>7396</v>
      </c>
      <c r="D20" s="6">
        <f t="shared" si="1"/>
        <v>848157</v>
      </c>
      <c r="E20" s="6">
        <f t="shared" si="1"/>
        <v>458491</v>
      </c>
      <c r="F20" s="6">
        <f t="shared" si="1"/>
        <v>447027</v>
      </c>
      <c r="G20" s="6">
        <f t="shared" si="1"/>
        <v>1514754</v>
      </c>
      <c r="H20" s="6">
        <f t="shared" si="1"/>
        <v>595474</v>
      </c>
      <c r="I20" s="6">
        <f t="shared" si="1"/>
        <v>601563</v>
      </c>
      <c r="J20" s="6">
        <f t="shared" si="1"/>
        <v>222956</v>
      </c>
      <c r="K20" s="6">
        <f t="shared" si="1"/>
        <v>1256022</v>
      </c>
    </row>
    <row r="21" spans="1:11" ht="12" customHeight="1">
      <c r="A21" s="1" t="s">
        <v>15</v>
      </c>
      <c r="B21" s="6">
        <f aca="true" t="shared" si="2" ref="B21:B28">SUM(C21:K21)</f>
        <v>2166726</v>
      </c>
      <c r="C21" s="7">
        <v>2727</v>
      </c>
      <c r="D21" s="7">
        <v>475542</v>
      </c>
      <c r="E21" s="7">
        <v>247036</v>
      </c>
      <c r="F21" s="7">
        <v>233118</v>
      </c>
      <c r="G21" s="7">
        <v>497367</v>
      </c>
      <c r="H21" s="7">
        <v>156016</v>
      </c>
      <c r="I21" s="7">
        <v>144402</v>
      </c>
      <c r="J21" s="7">
        <v>67776</v>
      </c>
      <c r="K21" s="6">
        <v>342742</v>
      </c>
    </row>
    <row r="22" spans="1:11" ht="12" customHeight="1">
      <c r="A22" s="1" t="s">
        <v>16</v>
      </c>
      <c r="B22" s="6">
        <f t="shared" si="2"/>
        <v>991137</v>
      </c>
      <c r="C22" s="7">
        <v>2016</v>
      </c>
      <c r="D22" s="7">
        <v>251958</v>
      </c>
      <c r="E22" s="7">
        <v>91393</v>
      </c>
      <c r="F22" s="7">
        <v>73267</v>
      </c>
      <c r="G22" s="7">
        <v>270932</v>
      </c>
      <c r="H22" s="7">
        <v>111122</v>
      </c>
      <c r="I22" s="7">
        <v>74031</v>
      </c>
      <c r="J22" s="17" t="s">
        <v>26</v>
      </c>
      <c r="K22" s="6">
        <v>116418</v>
      </c>
    </row>
    <row r="23" spans="1:11" ht="12" customHeight="1">
      <c r="A23" s="1" t="s">
        <v>17</v>
      </c>
      <c r="B23" s="6">
        <f t="shared" si="2"/>
        <v>893113</v>
      </c>
      <c r="C23" s="7">
        <v>75</v>
      </c>
      <c r="D23" s="7">
        <v>2748</v>
      </c>
      <c r="E23" s="7">
        <v>5263</v>
      </c>
      <c r="F23" s="7">
        <v>15629</v>
      </c>
      <c r="G23" s="7">
        <v>122941</v>
      </c>
      <c r="H23" s="7">
        <v>111362</v>
      </c>
      <c r="I23" s="7">
        <v>73631</v>
      </c>
      <c r="J23" s="7">
        <v>136153</v>
      </c>
      <c r="K23" s="6">
        <v>425311</v>
      </c>
    </row>
    <row r="24" spans="1:11" ht="12" customHeight="1">
      <c r="A24" s="1" t="s">
        <v>18</v>
      </c>
      <c r="B24" s="6">
        <f t="shared" si="2"/>
        <v>436275</v>
      </c>
      <c r="C24" s="17" t="s">
        <v>26</v>
      </c>
      <c r="D24" s="10">
        <v>13414</v>
      </c>
      <c r="E24" s="10">
        <v>11838</v>
      </c>
      <c r="F24" s="10">
        <v>45651</v>
      </c>
      <c r="G24" s="10">
        <v>256125</v>
      </c>
      <c r="H24" s="10">
        <v>45599</v>
      </c>
      <c r="I24" s="10">
        <v>47448</v>
      </c>
      <c r="J24" s="10">
        <v>3500</v>
      </c>
      <c r="K24" s="11">
        <v>12700</v>
      </c>
    </row>
    <row r="25" spans="1:11" ht="12" customHeight="1">
      <c r="A25" s="1" t="s">
        <v>19</v>
      </c>
      <c r="B25" s="6">
        <f t="shared" si="2"/>
        <v>53082</v>
      </c>
      <c r="C25" s="17" t="s">
        <v>26</v>
      </c>
      <c r="D25" s="10">
        <v>20290</v>
      </c>
      <c r="E25" s="10">
        <v>9462</v>
      </c>
      <c r="F25" s="10">
        <v>4374</v>
      </c>
      <c r="G25" s="10">
        <v>17690</v>
      </c>
      <c r="H25" s="10">
        <v>1266</v>
      </c>
      <c r="I25" s="17" t="s">
        <v>26</v>
      </c>
      <c r="J25" s="17" t="s">
        <v>26</v>
      </c>
      <c r="K25" s="17" t="s">
        <v>26</v>
      </c>
    </row>
    <row r="26" spans="1:11" ht="12" customHeight="1">
      <c r="A26" s="1" t="s">
        <v>20</v>
      </c>
      <c r="B26" s="6">
        <f t="shared" si="2"/>
        <v>128406</v>
      </c>
      <c r="C26" s="10">
        <v>2356</v>
      </c>
      <c r="D26" s="10">
        <v>8485</v>
      </c>
      <c r="E26" s="10">
        <v>12659</v>
      </c>
      <c r="F26" s="10">
        <v>6710</v>
      </c>
      <c r="G26" s="10">
        <v>44741</v>
      </c>
      <c r="H26" s="10">
        <v>15770</v>
      </c>
      <c r="I26" s="10">
        <v>4951</v>
      </c>
      <c r="J26" s="10">
        <v>8060</v>
      </c>
      <c r="K26" s="11">
        <v>24674</v>
      </c>
    </row>
    <row r="27" spans="1:11" ht="12" customHeight="1">
      <c r="A27" s="1" t="s">
        <v>21</v>
      </c>
      <c r="B27" s="6">
        <f t="shared" si="2"/>
        <v>522115</v>
      </c>
      <c r="C27" s="17" t="s">
        <v>26</v>
      </c>
      <c r="D27" s="10">
        <v>23859</v>
      </c>
      <c r="E27" s="10">
        <v>28160</v>
      </c>
      <c r="F27" s="10">
        <v>13044</v>
      </c>
      <c r="G27" s="10">
        <v>104538</v>
      </c>
      <c r="H27" s="10">
        <v>55481</v>
      </c>
      <c r="I27" s="10">
        <v>179256</v>
      </c>
      <c r="J27" s="17" t="s">
        <v>26</v>
      </c>
      <c r="K27" s="11">
        <v>117777</v>
      </c>
    </row>
    <row r="28" spans="1:11" ht="12" customHeight="1">
      <c r="A28" s="5" t="s">
        <v>22</v>
      </c>
      <c r="B28" s="6">
        <f t="shared" si="2"/>
        <v>760986</v>
      </c>
      <c r="C28" s="6">
        <v>222</v>
      </c>
      <c r="D28" s="6">
        <v>51861</v>
      </c>
      <c r="E28" s="6">
        <v>52680</v>
      </c>
      <c r="F28" s="6">
        <v>55234</v>
      </c>
      <c r="G28" s="6">
        <v>200420</v>
      </c>
      <c r="H28" s="6">
        <v>98858</v>
      </c>
      <c r="I28" s="6">
        <v>77844</v>
      </c>
      <c r="J28" s="6">
        <v>7467</v>
      </c>
      <c r="K28" s="6">
        <v>216400</v>
      </c>
    </row>
    <row r="29" spans="2:11" ht="3.75" customHeight="1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ht="2.25" customHeight="1">
      <c r="A30" s="14"/>
    </row>
    <row r="31" ht="12.75">
      <c r="A31" s="13" t="s">
        <v>28</v>
      </c>
    </row>
    <row r="32" spans="1:11" ht="19.5" customHeight="1">
      <c r="A32" s="36" t="s">
        <v>102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ht="12.75">
      <c r="A33" s="19"/>
    </row>
  </sheetData>
  <mergeCells count="19">
    <mergeCell ref="G7:G8"/>
    <mergeCell ref="A1:K1"/>
    <mergeCell ref="A2:K2"/>
    <mergeCell ref="A3:K4"/>
    <mergeCell ref="A5:K5"/>
    <mergeCell ref="H7:H8"/>
    <mergeCell ref="I7:I8"/>
    <mergeCell ref="J7:J8"/>
    <mergeCell ref="K7:K8"/>
    <mergeCell ref="A32:K32"/>
    <mergeCell ref="A9:K9"/>
    <mergeCell ref="A19:K19"/>
    <mergeCell ref="A6:A8"/>
    <mergeCell ref="B6:B8"/>
    <mergeCell ref="C6:K6"/>
    <mergeCell ref="C7:C8"/>
    <mergeCell ref="D7:D8"/>
    <mergeCell ref="E7:E8"/>
    <mergeCell ref="F7:F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1"/>
    </sheetView>
  </sheetViews>
  <sheetFormatPr defaultColWidth="9.140625" defaultRowHeight="12.75"/>
  <cols>
    <col min="1" max="1" width="22.7109375" style="20" customWidth="1"/>
    <col min="2" max="11" width="7.00390625" style="20" customWidth="1"/>
    <col min="12" max="16384" width="9.140625" style="20" customWidth="1"/>
  </cols>
  <sheetData>
    <row r="1" spans="1:11" ht="17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7.25" customHeight="1">
      <c r="A2" s="68" t="s">
        <v>27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7.25" customHeight="1">
      <c r="A3" s="69" t="s">
        <v>99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7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5" customHeight="1">
      <c r="A5" s="70" t="s">
        <v>61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" customHeight="1">
      <c r="A6" s="72" t="s">
        <v>1</v>
      </c>
      <c r="B6" s="74" t="s">
        <v>2</v>
      </c>
      <c r="C6" s="74" t="s">
        <v>3</v>
      </c>
      <c r="D6" s="74"/>
      <c r="E6" s="74"/>
      <c r="F6" s="74"/>
      <c r="G6" s="74"/>
      <c r="H6" s="74"/>
      <c r="I6" s="74"/>
      <c r="J6" s="74"/>
      <c r="K6" s="75"/>
    </row>
    <row r="7" spans="1:11" ht="15" customHeight="1">
      <c r="A7" s="72"/>
      <c r="B7" s="74"/>
      <c r="C7" s="63" t="s">
        <v>4</v>
      </c>
      <c r="D7" s="63" t="s">
        <v>5</v>
      </c>
      <c r="E7" s="63" t="s">
        <v>6</v>
      </c>
      <c r="F7" s="63" t="s">
        <v>7</v>
      </c>
      <c r="G7" s="63" t="s">
        <v>8</v>
      </c>
      <c r="H7" s="63" t="s">
        <v>9</v>
      </c>
      <c r="I7" s="63" t="s">
        <v>10</v>
      </c>
      <c r="J7" s="63" t="s">
        <v>11</v>
      </c>
      <c r="K7" s="65" t="s">
        <v>12</v>
      </c>
    </row>
    <row r="8" spans="1:11" ht="12" customHeight="1">
      <c r="A8" s="73"/>
      <c r="B8" s="64"/>
      <c r="C8" s="64"/>
      <c r="D8" s="64"/>
      <c r="E8" s="64"/>
      <c r="F8" s="64"/>
      <c r="G8" s="64"/>
      <c r="H8" s="64"/>
      <c r="I8" s="64"/>
      <c r="J8" s="64"/>
      <c r="K8" s="66"/>
    </row>
    <row r="9" spans="1:11" s="4" customFormat="1" ht="15" customHeight="1">
      <c r="A9" s="71" t="s">
        <v>13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s="4" customFormat="1" ht="15" customHeight="1">
      <c r="A10" s="26" t="s">
        <v>48</v>
      </c>
      <c r="B10" s="27">
        <f>SUM(C10:K10)</f>
        <v>23669</v>
      </c>
      <c r="C10" s="27">
        <f aca="true" t="shared" si="0" ref="C10:K10">SUM(C11:C18)</f>
        <v>4776</v>
      </c>
      <c r="D10" s="27">
        <f t="shared" si="0"/>
        <v>9552</v>
      </c>
      <c r="E10" s="27">
        <f t="shared" si="0"/>
        <v>2379</v>
      </c>
      <c r="F10" s="27">
        <f t="shared" si="0"/>
        <v>1460</v>
      </c>
      <c r="G10" s="27">
        <f t="shared" si="0"/>
        <v>3066</v>
      </c>
      <c r="H10" s="27">
        <f t="shared" si="0"/>
        <v>950</v>
      </c>
      <c r="I10" s="27">
        <f t="shared" si="0"/>
        <v>560</v>
      </c>
      <c r="J10" s="27">
        <f t="shared" si="0"/>
        <v>421</v>
      </c>
      <c r="K10" s="27">
        <f t="shared" si="0"/>
        <v>505</v>
      </c>
    </row>
    <row r="11" spans="1:11" s="4" customFormat="1" ht="15" customHeight="1">
      <c r="A11" s="22" t="s">
        <v>49</v>
      </c>
      <c r="B11" s="7">
        <f aca="true" t="shared" si="1" ref="B11:B18">SUM(C11:K11)</f>
        <v>14063</v>
      </c>
      <c r="C11" s="7">
        <v>3719</v>
      </c>
      <c r="D11" s="7">
        <v>5953</v>
      </c>
      <c r="E11" s="7">
        <v>1382</v>
      </c>
      <c r="F11" s="7">
        <v>763</v>
      </c>
      <c r="G11" s="7">
        <v>963</v>
      </c>
      <c r="H11" s="7">
        <v>515</v>
      </c>
      <c r="I11" s="7">
        <v>281</v>
      </c>
      <c r="J11" s="7">
        <v>255</v>
      </c>
      <c r="K11" s="7">
        <v>232</v>
      </c>
    </row>
    <row r="12" spans="1:11" ht="12" customHeight="1">
      <c r="A12" s="22" t="s">
        <v>50</v>
      </c>
      <c r="B12" s="7">
        <f t="shared" si="1"/>
        <v>3077</v>
      </c>
      <c r="C12" s="7">
        <v>360</v>
      </c>
      <c r="D12" s="7">
        <v>1688</v>
      </c>
      <c r="E12" s="7">
        <v>327</v>
      </c>
      <c r="F12" s="7">
        <v>143</v>
      </c>
      <c r="G12" s="7">
        <v>422</v>
      </c>
      <c r="H12" s="7">
        <v>65</v>
      </c>
      <c r="I12" s="7">
        <v>25</v>
      </c>
      <c r="J12" s="7">
        <v>23</v>
      </c>
      <c r="K12" s="7">
        <v>24</v>
      </c>
    </row>
    <row r="13" spans="1:11" ht="12" customHeight="1">
      <c r="A13" s="22" t="s">
        <v>51</v>
      </c>
      <c r="B13" s="7">
        <f t="shared" si="1"/>
        <v>977</v>
      </c>
      <c r="C13" s="17" t="s">
        <v>26</v>
      </c>
      <c r="D13" s="7">
        <v>67</v>
      </c>
      <c r="E13" s="7">
        <v>135</v>
      </c>
      <c r="F13" s="7">
        <v>79</v>
      </c>
      <c r="G13" s="7">
        <v>230</v>
      </c>
      <c r="H13" s="7">
        <v>175</v>
      </c>
      <c r="I13" s="7">
        <v>69</v>
      </c>
      <c r="J13" s="7">
        <v>86</v>
      </c>
      <c r="K13" s="7">
        <v>136</v>
      </c>
    </row>
    <row r="14" spans="1:11" ht="12" customHeight="1">
      <c r="A14" s="22" t="s">
        <v>52</v>
      </c>
      <c r="B14" s="7">
        <f t="shared" si="1"/>
        <v>54</v>
      </c>
      <c r="C14" s="17" t="s">
        <v>26</v>
      </c>
      <c r="D14" s="10">
        <v>19</v>
      </c>
      <c r="E14" s="10">
        <v>12</v>
      </c>
      <c r="F14" s="10">
        <v>3</v>
      </c>
      <c r="G14" s="10">
        <v>15</v>
      </c>
      <c r="H14" s="10">
        <v>2</v>
      </c>
      <c r="I14" s="10">
        <v>2</v>
      </c>
      <c r="J14" s="17" t="s">
        <v>26</v>
      </c>
      <c r="K14" s="10">
        <v>1</v>
      </c>
    </row>
    <row r="15" spans="1:11" ht="12" customHeight="1">
      <c r="A15" s="22" t="s">
        <v>53</v>
      </c>
      <c r="B15" s="7">
        <f t="shared" si="1"/>
        <v>643</v>
      </c>
      <c r="C15" s="10">
        <v>19</v>
      </c>
      <c r="D15" s="10">
        <v>169</v>
      </c>
      <c r="E15" s="10">
        <v>128</v>
      </c>
      <c r="F15" s="10">
        <v>82</v>
      </c>
      <c r="G15" s="10">
        <v>235</v>
      </c>
      <c r="H15" s="10">
        <v>8</v>
      </c>
      <c r="I15" s="10">
        <v>2</v>
      </c>
      <c r="J15" s="17" t="s">
        <v>26</v>
      </c>
      <c r="K15" s="17" t="s">
        <v>26</v>
      </c>
    </row>
    <row r="16" spans="1:11" ht="12" customHeight="1">
      <c r="A16" s="22" t="s">
        <v>54</v>
      </c>
      <c r="B16" s="7">
        <f t="shared" si="1"/>
        <v>216</v>
      </c>
      <c r="C16" s="10">
        <v>28</v>
      </c>
      <c r="D16" s="10">
        <v>119</v>
      </c>
      <c r="E16" s="10">
        <v>25</v>
      </c>
      <c r="F16" s="10">
        <v>9</v>
      </c>
      <c r="G16" s="10">
        <v>24</v>
      </c>
      <c r="H16" s="10">
        <v>9</v>
      </c>
      <c r="I16" s="10">
        <v>1</v>
      </c>
      <c r="J16" s="10">
        <v>1</v>
      </c>
      <c r="K16" s="17" t="s">
        <v>26</v>
      </c>
    </row>
    <row r="17" spans="1:11" ht="12" customHeight="1">
      <c r="A17" s="22" t="s">
        <v>55</v>
      </c>
      <c r="B17" s="7">
        <f t="shared" si="1"/>
        <v>2043</v>
      </c>
      <c r="C17" s="10">
        <v>119</v>
      </c>
      <c r="D17" s="10">
        <v>598</v>
      </c>
      <c r="E17" s="10">
        <v>215</v>
      </c>
      <c r="F17" s="10">
        <v>223</v>
      </c>
      <c r="G17" s="10">
        <v>564</v>
      </c>
      <c r="H17" s="10">
        <v>64</v>
      </c>
      <c r="I17" s="10">
        <v>158</v>
      </c>
      <c r="J17" s="10">
        <v>2</v>
      </c>
      <c r="K17" s="10">
        <v>100</v>
      </c>
    </row>
    <row r="18" spans="1:11" ht="12" customHeight="1">
      <c r="A18" s="22" t="s">
        <v>56</v>
      </c>
      <c r="B18" s="7">
        <f t="shared" si="1"/>
        <v>2596</v>
      </c>
      <c r="C18" s="7">
        <v>531</v>
      </c>
      <c r="D18" s="7">
        <v>939</v>
      </c>
      <c r="E18" s="7">
        <v>155</v>
      </c>
      <c r="F18" s="7">
        <v>158</v>
      </c>
      <c r="G18" s="7">
        <v>613</v>
      </c>
      <c r="H18" s="7">
        <v>112</v>
      </c>
      <c r="I18" s="7">
        <v>22</v>
      </c>
      <c r="J18" s="7">
        <v>54</v>
      </c>
      <c r="K18" s="7">
        <v>12</v>
      </c>
    </row>
    <row r="19" spans="1:11" s="4" customFormat="1" ht="15" customHeight="1">
      <c r="A19" s="77" t="s">
        <v>57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s="4" customFormat="1" ht="15" customHeight="1">
      <c r="A20" s="21" t="s">
        <v>58</v>
      </c>
      <c r="B20" s="7">
        <f>SUM(C20:K20)</f>
        <v>4623084</v>
      </c>
      <c r="C20" s="7">
        <f aca="true" t="shared" si="2" ref="C20:K20">SUM(C21:C28)</f>
        <v>352858</v>
      </c>
      <c r="D20" s="7">
        <f t="shared" si="2"/>
        <v>879870</v>
      </c>
      <c r="E20" s="7">
        <f t="shared" si="2"/>
        <v>323372</v>
      </c>
      <c r="F20" s="7">
        <f t="shared" si="2"/>
        <v>254368</v>
      </c>
      <c r="G20" s="7">
        <f t="shared" si="2"/>
        <v>854240</v>
      </c>
      <c r="H20" s="7">
        <f t="shared" si="2"/>
        <v>462977</v>
      </c>
      <c r="I20" s="7">
        <f t="shared" si="2"/>
        <v>377169</v>
      </c>
      <c r="J20" s="7">
        <f t="shared" si="2"/>
        <v>374931</v>
      </c>
      <c r="K20" s="7">
        <f t="shared" si="2"/>
        <v>743299</v>
      </c>
    </row>
    <row r="21" spans="1:11" s="4" customFormat="1" ht="15" customHeight="1">
      <c r="A21" s="22" t="s">
        <v>49</v>
      </c>
      <c r="B21" s="7">
        <f aca="true" t="shared" si="3" ref="B21:B28">SUM(C21:K21)</f>
        <v>2421327</v>
      </c>
      <c r="C21" s="7">
        <v>271313</v>
      </c>
      <c r="D21" s="7">
        <v>544370</v>
      </c>
      <c r="E21" s="7">
        <v>189932</v>
      </c>
      <c r="F21" s="7">
        <v>133924</v>
      </c>
      <c r="G21" s="7">
        <v>273328</v>
      </c>
      <c r="H21" s="7">
        <v>256580</v>
      </c>
      <c r="I21" s="7">
        <v>184068</v>
      </c>
      <c r="J21" s="7">
        <v>226751</v>
      </c>
      <c r="K21" s="7">
        <v>341061</v>
      </c>
    </row>
    <row r="22" spans="1:11" ht="12" customHeight="1">
      <c r="A22" s="22" t="s">
        <v>50</v>
      </c>
      <c r="B22" s="7">
        <f t="shared" si="3"/>
        <v>464107</v>
      </c>
      <c r="C22" s="7">
        <v>27620</v>
      </c>
      <c r="D22" s="7">
        <v>153734</v>
      </c>
      <c r="E22" s="7">
        <v>42394</v>
      </c>
      <c r="F22" s="7">
        <v>24681</v>
      </c>
      <c r="G22" s="7">
        <v>114773</v>
      </c>
      <c r="H22" s="7">
        <v>30809</v>
      </c>
      <c r="I22" s="7">
        <v>16472</v>
      </c>
      <c r="J22" s="7">
        <v>20073</v>
      </c>
      <c r="K22" s="7">
        <v>33551</v>
      </c>
    </row>
    <row r="23" spans="1:11" ht="12" customHeight="1">
      <c r="A23" s="22" t="s">
        <v>51</v>
      </c>
      <c r="B23" s="7">
        <f t="shared" si="3"/>
        <v>512788</v>
      </c>
      <c r="C23" s="17" t="s">
        <v>26</v>
      </c>
      <c r="D23" s="7">
        <v>6861</v>
      </c>
      <c r="E23" s="7">
        <v>19148</v>
      </c>
      <c r="F23" s="7">
        <v>13803</v>
      </c>
      <c r="G23" s="7">
        <v>63294</v>
      </c>
      <c r="H23" s="7">
        <v>84304</v>
      </c>
      <c r="I23" s="7">
        <v>47010</v>
      </c>
      <c r="J23" s="7">
        <v>76478</v>
      </c>
      <c r="K23" s="7">
        <v>201890</v>
      </c>
    </row>
    <row r="24" spans="1:11" ht="12" customHeight="1">
      <c r="A24" s="22" t="s">
        <v>52</v>
      </c>
      <c r="B24" s="7">
        <f t="shared" si="3"/>
        <v>11671</v>
      </c>
      <c r="C24" s="17" t="s">
        <v>26</v>
      </c>
      <c r="D24" s="10">
        <v>2052</v>
      </c>
      <c r="E24" s="10">
        <v>1588</v>
      </c>
      <c r="F24" s="10">
        <v>513</v>
      </c>
      <c r="G24" s="10">
        <v>4017</v>
      </c>
      <c r="H24" s="10">
        <v>1061</v>
      </c>
      <c r="I24" s="10">
        <v>1350</v>
      </c>
      <c r="J24" s="17" t="s">
        <v>26</v>
      </c>
      <c r="K24" s="10">
        <v>1090</v>
      </c>
    </row>
    <row r="25" spans="1:11" ht="12" customHeight="1">
      <c r="A25" s="22" t="s">
        <v>53</v>
      </c>
      <c r="B25" s="7">
        <f t="shared" si="3"/>
        <v>112175</v>
      </c>
      <c r="C25" s="10">
        <v>1501</v>
      </c>
      <c r="D25" s="10">
        <v>15602</v>
      </c>
      <c r="E25" s="10">
        <v>17026</v>
      </c>
      <c r="F25" s="10">
        <v>13851</v>
      </c>
      <c r="G25" s="10">
        <v>59377</v>
      </c>
      <c r="H25" s="10">
        <v>3618</v>
      </c>
      <c r="I25" s="10">
        <v>1200</v>
      </c>
      <c r="J25" s="17" t="s">
        <v>26</v>
      </c>
      <c r="K25" s="17" t="s">
        <v>26</v>
      </c>
    </row>
    <row r="26" spans="1:11" ht="12" customHeight="1">
      <c r="A26" s="22" t="s">
        <v>54</v>
      </c>
      <c r="B26" s="7">
        <f t="shared" si="3"/>
        <v>29734</v>
      </c>
      <c r="C26" s="10">
        <v>1677</v>
      </c>
      <c r="D26" s="10">
        <v>10723</v>
      </c>
      <c r="E26" s="10">
        <v>3379</v>
      </c>
      <c r="F26" s="10">
        <v>1495</v>
      </c>
      <c r="G26" s="10">
        <v>6654</v>
      </c>
      <c r="H26" s="10">
        <v>4406</v>
      </c>
      <c r="I26" s="10">
        <v>600</v>
      </c>
      <c r="J26" s="10">
        <v>800</v>
      </c>
      <c r="K26" s="17" t="s">
        <v>26</v>
      </c>
    </row>
    <row r="27" spans="1:11" ht="12" customHeight="1">
      <c r="A27" s="22" t="s">
        <v>55</v>
      </c>
      <c r="B27" s="7">
        <f t="shared" si="3"/>
        <v>590516</v>
      </c>
      <c r="C27" s="10">
        <v>9151</v>
      </c>
      <c r="D27" s="10">
        <v>58345</v>
      </c>
      <c r="E27" s="10">
        <v>28299</v>
      </c>
      <c r="F27" s="10">
        <v>38881</v>
      </c>
      <c r="G27" s="10">
        <v>163093</v>
      </c>
      <c r="H27" s="10">
        <v>31020</v>
      </c>
      <c r="I27" s="10">
        <v>111760</v>
      </c>
      <c r="J27" s="10">
        <v>1858</v>
      </c>
      <c r="K27" s="10">
        <v>148109</v>
      </c>
    </row>
    <row r="28" spans="1:11" ht="12" customHeight="1">
      <c r="A28" s="22" t="s">
        <v>56</v>
      </c>
      <c r="B28" s="7">
        <f t="shared" si="3"/>
        <v>480766</v>
      </c>
      <c r="C28" s="7">
        <v>41596</v>
      </c>
      <c r="D28" s="7">
        <v>88183</v>
      </c>
      <c r="E28" s="7">
        <v>21606</v>
      </c>
      <c r="F28" s="7">
        <v>27220</v>
      </c>
      <c r="G28" s="7">
        <v>169704</v>
      </c>
      <c r="H28" s="7">
        <v>51179</v>
      </c>
      <c r="I28" s="7">
        <v>14709</v>
      </c>
      <c r="J28" s="7">
        <v>48971</v>
      </c>
      <c r="K28" s="7">
        <v>17598</v>
      </c>
    </row>
    <row r="29" spans="1:11" ht="6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5" customHeight="1">
      <c r="A30" s="79" t="s">
        <v>62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</row>
    <row r="31" spans="1:11" ht="19.5" customHeight="1">
      <c r="A31" s="36" t="s">
        <v>102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9.75" customHeight="1">
      <c r="A32" s="24"/>
      <c r="B32" s="23"/>
      <c r="C32" s="23"/>
      <c r="D32" s="23"/>
      <c r="E32" s="23"/>
      <c r="F32" s="23"/>
      <c r="G32" s="23"/>
      <c r="H32" s="23"/>
      <c r="I32" s="23"/>
      <c r="J32" s="23"/>
      <c r="K32" s="23"/>
    </row>
  </sheetData>
  <mergeCells count="20">
    <mergeCell ref="A30:K30"/>
    <mergeCell ref="A31:K31"/>
    <mergeCell ref="J7:J8"/>
    <mergeCell ref="K7:K8"/>
    <mergeCell ref="A9:K9"/>
    <mergeCell ref="A19:K19"/>
    <mergeCell ref="A6:A8"/>
    <mergeCell ref="B6:B8"/>
    <mergeCell ref="C6:K6"/>
    <mergeCell ref="C7:C8"/>
    <mergeCell ref="H7:H8"/>
    <mergeCell ref="I7:I8"/>
    <mergeCell ref="A1:K1"/>
    <mergeCell ref="A2:K2"/>
    <mergeCell ref="A3:K4"/>
    <mergeCell ref="A5:K5"/>
    <mergeCell ref="D7:D8"/>
    <mergeCell ref="E7:E8"/>
    <mergeCell ref="F7:F8"/>
    <mergeCell ref="G7:G8"/>
  </mergeCells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1"/>
    </sheetView>
  </sheetViews>
  <sheetFormatPr defaultColWidth="9.140625" defaultRowHeight="12.75"/>
  <cols>
    <col min="1" max="1" width="23.8515625" style="20" customWidth="1"/>
    <col min="2" max="2" width="7.8515625" style="20" customWidth="1"/>
    <col min="3" max="4" width="7.00390625" style="20" customWidth="1"/>
    <col min="5" max="5" width="7.140625" style="20" customWidth="1"/>
    <col min="6" max="6" width="7.00390625" style="20" customWidth="1"/>
    <col min="7" max="8" width="7.140625" style="20" customWidth="1"/>
    <col min="9" max="10" width="7.00390625" style="20" customWidth="1"/>
    <col min="11" max="11" width="7.8515625" style="20" customWidth="1"/>
    <col min="12" max="16384" width="9.140625" style="20" customWidth="1"/>
  </cols>
  <sheetData>
    <row r="1" spans="1:11" ht="17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7.25" customHeight="1">
      <c r="A2" s="82" t="s">
        <v>29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7.25" customHeight="1">
      <c r="A3" s="69" t="s">
        <v>100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7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5" customHeight="1">
      <c r="A5" s="70" t="s">
        <v>63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" customHeight="1">
      <c r="A6" s="72" t="s">
        <v>1</v>
      </c>
      <c r="B6" s="74" t="s">
        <v>2</v>
      </c>
      <c r="C6" s="74" t="s">
        <v>3</v>
      </c>
      <c r="D6" s="74"/>
      <c r="E6" s="74"/>
      <c r="F6" s="74"/>
      <c r="G6" s="74"/>
      <c r="H6" s="74"/>
      <c r="I6" s="74"/>
      <c r="J6" s="74"/>
      <c r="K6" s="75"/>
    </row>
    <row r="7" spans="1:11" ht="15" customHeight="1">
      <c r="A7" s="72"/>
      <c r="B7" s="74"/>
      <c r="C7" s="63" t="s">
        <v>4</v>
      </c>
      <c r="D7" s="63" t="s">
        <v>5</v>
      </c>
      <c r="E7" s="63" t="s">
        <v>6</v>
      </c>
      <c r="F7" s="63" t="s">
        <v>7</v>
      </c>
      <c r="G7" s="63" t="s">
        <v>8</v>
      </c>
      <c r="H7" s="63" t="s">
        <v>9</v>
      </c>
      <c r="I7" s="63" t="s">
        <v>10</v>
      </c>
      <c r="J7" s="63" t="s">
        <v>11</v>
      </c>
      <c r="K7" s="65" t="s">
        <v>12</v>
      </c>
    </row>
    <row r="8" spans="1:11" ht="15" customHeight="1">
      <c r="A8" s="73"/>
      <c r="B8" s="64"/>
      <c r="C8" s="64"/>
      <c r="D8" s="64"/>
      <c r="E8" s="64"/>
      <c r="F8" s="64"/>
      <c r="G8" s="64"/>
      <c r="H8" s="64"/>
      <c r="I8" s="64"/>
      <c r="J8" s="63"/>
      <c r="K8" s="66"/>
    </row>
    <row r="9" spans="1:11" s="4" customFormat="1" ht="15" customHeight="1">
      <c r="A9" s="83" t="s">
        <v>13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s="4" customFormat="1" ht="15" customHeight="1">
      <c r="A10" s="21" t="s">
        <v>48</v>
      </c>
      <c r="B10" s="7">
        <f>SUM(C10:K10)</f>
        <v>154885</v>
      </c>
      <c r="C10" s="7">
        <f aca="true" t="shared" si="0" ref="C10:K10">SUM(C11:C18)</f>
        <v>8424</v>
      </c>
      <c r="D10" s="7">
        <f t="shared" si="0"/>
        <v>46722</v>
      </c>
      <c r="E10" s="7">
        <f t="shared" si="0"/>
        <v>23968</v>
      </c>
      <c r="F10" s="7">
        <f t="shared" si="0"/>
        <v>12390</v>
      </c>
      <c r="G10" s="7">
        <f t="shared" si="0"/>
        <v>34378</v>
      </c>
      <c r="H10" s="7">
        <f t="shared" si="0"/>
        <v>10306</v>
      </c>
      <c r="I10" s="7">
        <f t="shared" si="0"/>
        <v>6111</v>
      </c>
      <c r="J10" s="7">
        <f t="shared" si="0"/>
        <v>5571</v>
      </c>
      <c r="K10" s="7">
        <f t="shared" si="0"/>
        <v>7015</v>
      </c>
    </row>
    <row r="11" spans="1:11" s="4" customFormat="1" ht="15" customHeight="1">
      <c r="A11" s="22" t="s">
        <v>49</v>
      </c>
      <c r="B11" s="7">
        <f aca="true" t="shared" si="1" ref="B11:B18">SUM(C11:K11)</f>
        <v>88001</v>
      </c>
      <c r="C11" s="7">
        <v>6405</v>
      </c>
      <c r="D11" s="7">
        <v>29437</v>
      </c>
      <c r="E11" s="7">
        <v>13320</v>
      </c>
      <c r="F11" s="7">
        <v>6565</v>
      </c>
      <c r="G11" s="7">
        <v>15700</v>
      </c>
      <c r="H11" s="7">
        <v>4861</v>
      </c>
      <c r="I11" s="7">
        <v>3518</v>
      </c>
      <c r="J11" s="7">
        <v>4103</v>
      </c>
      <c r="K11" s="7">
        <v>4092</v>
      </c>
    </row>
    <row r="12" spans="1:11" ht="12" customHeight="1">
      <c r="A12" s="22" t="s">
        <v>50</v>
      </c>
      <c r="B12" s="7">
        <f t="shared" si="1"/>
        <v>25215</v>
      </c>
      <c r="C12" s="7">
        <v>1462</v>
      </c>
      <c r="D12" s="7">
        <v>8639</v>
      </c>
      <c r="E12" s="7">
        <v>5496</v>
      </c>
      <c r="F12" s="7">
        <v>1958</v>
      </c>
      <c r="G12" s="7">
        <v>4298</v>
      </c>
      <c r="H12" s="7">
        <v>1268</v>
      </c>
      <c r="I12" s="7">
        <v>693</v>
      </c>
      <c r="J12" s="7">
        <v>535</v>
      </c>
      <c r="K12" s="7">
        <v>866</v>
      </c>
    </row>
    <row r="13" spans="1:11" ht="12" customHeight="1">
      <c r="A13" s="22" t="s">
        <v>51</v>
      </c>
      <c r="B13" s="7">
        <f t="shared" si="1"/>
        <v>9857</v>
      </c>
      <c r="C13" s="7">
        <v>26</v>
      </c>
      <c r="D13" s="7">
        <v>246</v>
      </c>
      <c r="E13" s="7">
        <v>582</v>
      </c>
      <c r="F13" s="7">
        <v>918</v>
      </c>
      <c r="G13" s="7">
        <v>3785</v>
      </c>
      <c r="H13" s="7">
        <v>1761</v>
      </c>
      <c r="I13" s="7">
        <v>939</v>
      </c>
      <c r="J13" s="7">
        <v>470</v>
      </c>
      <c r="K13" s="7">
        <v>1130</v>
      </c>
    </row>
    <row r="14" spans="1:11" ht="12" customHeight="1">
      <c r="A14" s="22" t="s">
        <v>52</v>
      </c>
      <c r="B14" s="7">
        <f t="shared" si="1"/>
        <v>3004</v>
      </c>
      <c r="C14" s="10">
        <v>26</v>
      </c>
      <c r="D14" s="10">
        <v>177</v>
      </c>
      <c r="E14" s="7">
        <v>107</v>
      </c>
      <c r="F14" s="7">
        <v>147</v>
      </c>
      <c r="G14" s="7">
        <v>1428</v>
      </c>
      <c r="H14" s="7">
        <v>708</v>
      </c>
      <c r="I14" s="7">
        <v>265</v>
      </c>
      <c r="J14" s="7">
        <v>26</v>
      </c>
      <c r="K14" s="7">
        <v>120</v>
      </c>
    </row>
    <row r="15" spans="1:11" ht="12" customHeight="1">
      <c r="A15" s="22" t="s">
        <v>53</v>
      </c>
      <c r="B15" s="7">
        <f t="shared" si="1"/>
        <v>7515</v>
      </c>
      <c r="C15" s="7">
        <v>53</v>
      </c>
      <c r="D15" s="7">
        <v>2291</v>
      </c>
      <c r="E15" s="7">
        <v>993</v>
      </c>
      <c r="F15" s="7">
        <v>432</v>
      </c>
      <c r="G15" s="7">
        <v>3405</v>
      </c>
      <c r="H15" s="7">
        <v>210</v>
      </c>
      <c r="I15" s="7">
        <v>81</v>
      </c>
      <c r="J15" s="7">
        <v>25</v>
      </c>
      <c r="K15" s="7">
        <v>25</v>
      </c>
    </row>
    <row r="16" spans="1:11" ht="12" customHeight="1">
      <c r="A16" s="22" t="s">
        <v>54</v>
      </c>
      <c r="B16" s="7">
        <f t="shared" si="1"/>
        <v>1697</v>
      </c>
      <c r="C16" s="7">
        <v>33</v>
      </c>
      <c r="D16" s="7">
        <v>266</v>
      </c>
      <c r="E16" s="7">
        <v>248</v>
      </c>
      <c r="F16" s="7">
        <v>237</v>
      </c>
      <c r="G16" s="7">
        <v>616</v>
      </c>
      <c r="H16" s="7">
        <v>110</v>
      </c>
      <c r="I16" s="7">
        <v>60</v>
      </c>
      <c r="J16" s="7">
        <v>52</v>
      </c>
      <c r="K16" s="7">
        <v>75</v>
      </c>
    </row>
    <row r="17" spans="1:11" ht="12" customHeight="1">
      <c r="A17" s="22" t="s">
        <v>55</v>
      </c>
      <c r="B17" s="7">
        <f t="shared" si="1"/>
        <v>6223</v>
      </c>
      <c r="C17" s="7">
        <v>187</v>
      </c>
      <c r="D17" s="7">
        <v>2196</v>
      </c>
      <c r="E17" s="7">
        <v>1198</v>
      </c>
      <c r="F17" s="7">
        <v>785</v>
      </c>
      <c r="G17" s="7">
        <v>1324</v>
      </c>
      <c r="H17" s="7">
        <v>342</v>
      </c>
      <c r="I17" s="7">
        <v>71</v>
      </c>
      <c r="J17" s="7">
        <v>52</v>
      </c>
      <c r="K17" s="7">
        <v>68</v>
      </c>
    </row>
    <row r="18" spans="1:11" ht="12" customHeight="1">
      <c r="A18" s="22" t="s">
        <v>56</v>
      </c>
      <c r="B18" s="7">
        <f t="shared" si="1"/>
        <v>13373</v>
      </c>
      <c r="C18" s="7">
        <v>232</v>
      </c>
      <c r="D18" s="7">
        <v>3470</v>
      </c>
      <c r="E18" s="7">
        <v>2024</v>
      </c>
      <c r="F18" s="7">
        <v>1348</v>
      </c>
      <c r="G18" s="7">
        <v>3822</v>
      </c>
      <c r="H18" s="7">
        <v>1046</v>
      </c>
      <c r="I18" s="7">
        <v>484</v>
      </c>
      <c r="J18" s="7">
        <v>308</v>
      </c>
      <c r="K18" s="7">
        <v>639</v>
      </c>
    </row>
    <row r="19" spans="1:11" s="4" customFormat="1" ht="15" customHeight="1">
      <c r="A19" s="77" t="s">
        <v>23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s="4" customFormat="1" ht="15" customHeight="1">
      <c r="A20" s="21" t="s">
        <v>58</v>
      </c>
      <c r="B20" s="7">
        <f>SUM(C20:K20)</f>
        <v>44894318</v>
      </c>
      <c r="C20" s="7">
        <f aca="true" t="shared" si="2" ref="C20:K20">SUM(C21:C28)</f>
        <v>632359</v>
      </c>
      <c r="D20" s="7">
        <f t="shared" si="2"/>
        <v>4761286</v>
      </c>
      <c r="E20" s="7">
        <f t="shared" si="2"/>
        <v>3196451</v>
      </c>
      <c r="F20" s="7">
        <f t="shared" si="2"/>
        <v>2192292</v>
      </c>
      <c r="G20" s="7">
        <f t="shared" si="2"/>
        <v>9408586</v>
      </c>
      <c r="H20" s="7">
        <f t="shared" si="2"/>
        <v>4988640</v>
      </c>
      <c r="I20" s="7">
        <f t="shared" si="2"/>
        <v>4246743</v>
      </c>
      <c r="J20" s="7">
        <f t="shared" si="2"/>
        <v>4969017</v>
      </c>
      <c r="K20" s="7">
        <f t="shared" si="2"/>
        <v>10498944</v>
      </c>
    </row>
    <row r="21" spans="1:11" s="4" customFormat="1" ht="15" customHeight="1">
      <c r="A21" s="22" t="s">
        <v>49</v>
      </c>
      <c r="B21" s="7">
        <f aca="true" t="shared" si="3" ref="B21:B28">SUM(C21:K21)</f>
        <v>25257372</v>
      </c>
      <c r="C21" s="7">
        <v>480892</v>
      </c>
      <c r="D21" s="7">
        <v>2986909</v>
      </c>
      <c r="E21" s="7">
        <v>1778746</v>
      </c>
      <c r="F21" s="7">
        <v>1168139</v>
      </c>
      <c r="G21" s="7">
        <v>4244157</v>
      </c>
      <c r="H21" s="7">
        <v>2377151</v>
      </c>
      <c r="I21" s="7">
        <v>2454057</v>
      </c>
      <c r="J21" s="7">
        <v>3671318</v>
      </c>
      <c r="K21" s="7">
        <v>6096003</v>
      </c>
    </row>
    <row r="22" spans="1:11" ht="12" customHeight="1">
      <c r="A22" s="22" t="s">
        <v>50</v>
      </c>
      <c r="B22" s="7">
        <f t="shared" si="3"/>
        <v>6028635</v>
      </c>
      <c r="C22" s="7">
        <v>111652</v>
      </c>
      <c r="D22" s="7">
        <v>869570</v>
      </c>
      <c r="E22" s="7">
        <v>722577</v>
      </c>
      <c r="F22" s="7">
        <v>340077</v>
      </c>
      <c r="G22" s="7">
        <v>1179287</v>
      </c>
      <c r="H22" s="7">
        <v>602770</v>
      </c>
      <c r="I22" s="7">
        <v>467310</v>
      </c>
      <c r="J22" s="7">
        <v>474270</v>
      </c>
      <c r="K22" s="7">
        <v>1261122</v>
      </c>
    </row>
    <row r="23" spans="1:11" ht="12" customHeight="1">
      <c r="A23" s="22" t="s">
        <v>51</v>
      </c>
      <c r="B23" s="7">
        <f t="shared" si="3"/>
        <v>4877519</v>
      </c>
      <c r="C23" s="7">
        <v>1768</v>
      </c>
      <c r="D23" s="7">
        <v>25312</v>
      </c>
      <c r="E23" s="7">
        <v>83825</v>
      </c>
      <c r="F23" s="7">
        <v>168594</v>
      </c>
      <c r="G23" s="7">
        <v>1064852</v>
      </c>
      <c r="H23" s="7">
        <v>847256</v>
      </c>
      <c r="I23" s="7">
        <v>641793</v>
      </c>
      <c r="J23" s="7">
        <v>413429</v>
      </c>
      <c r="K23" s="7">
        <v>1630690</v>
      </c>
    </row>
    <row r="24" spans="1:11" ht="12" customHeight="1">
      <c r="A24" s="22" t="s">
        <v>52</v>
      </c>
      <c r="B24" s="7">
        <f t="shared" si="3"/>
        <v>1185269</v>
      </c>
      <c r="C24" s="10">
        <v>1664</v>
      </c>
      <c r="D24" s="10">
        <v>17778</v>
      </c>
      <c r="E24" s="7">
        <v>15036</v>
      </c>
      <c r="F24" s="7">
        <v>27058</v>
      </c>
      <c r="G24" s="7">
        <v>420987</v>
      </c>
      <c r="H24" s="7">
        <v>337313</v>
      </c>
      <c r="I24" s="7">
        <v>195363</v>
      </c>
      <c r="J24" s="7">
        <v>23738</v>
      </c>
      <c r="K24" s="7">
        <v>146332</v>
      </c>
    </row>
    <row r="25" spans="1:11" ht="12" customHeight="1">
      <c r="A25" s="22" t="s">
        <v>53</v>
      </c>
      <c r="B25" s="7">
        <f t="shared" si="3"/>
        <v>1549607</v>
      </c>
      <c r="C25" s="7">
        <v>3853</v>
      </c>
      <c r="D25" s="7">
        <v>247626</v>
      </c>
      <c r="E25" s="7">
        <v>132662</v>
      </c>
      <c r="F25" s="7">
        <v>78933</v>
      </c>
      <c r="G25" s="7">
        <v>883305</v>
      </c>
      <c r="H25" s="7">
        <v>95893</v>
      </c>
      <c r="I25" s="7">
        <v>56835</v>
      </c>
      <c r="J25" s="7">
        <v>24700</v>
      </c>
      <c r="K25" s="7">
        <v>25800</v>
      </c>
    </row>
    <row r="26" spans="1:11" ht="12" customHeight="1">
      <c r="A26" s="22" t="s">
        <v>54</v>
      </c>
      <c r="B26" s="7">
        <f t="shared" si="3"/>
        <v>527367</v>
      </c>
      <c r="C26" s="7">
        <v>2498</v>
      </c>
      <c r="D26" s="7">
        <v>26851</v>
      </c>
      <c r="E26" s="7">
        <v>34643</v>
      </c>
      <c r="F26" s="7">
        <v>41470</v>
      </c>
      <c r="G26" s="7">
        <v>165961</v>
      </c>
      <c r="H26" s="7">
        <v>50252</v>
      </c>
      <c r="I26" s="7">
        <v>42602</v>
      </c>
      <c r="J26" s="7">
        <v>45692</v>
      </c>
      <c r="K26" s="7">
        <v>117398</v>
      </c>
    </row>
    <row r="27" spans="1:11" ht="12" customHeight="1">
      <c r="A27" s="22" t="s">
        <v>55</v>
      </c>
      <c r="B27" s="7">
        <f t="shared" si="3"/>
        <v>1283952</v>
      </c>
      <c r="C27" s="7">
        <v>13973</v>
      </c>
      <c r="D27" s="7">
        <v>230860</v>
      </c>
      <c r="E27" s="7">
        <v>156533</v>
      </c>
      <c r="F27" s="7">
        <v>133130</v>
      </c>
      <c r="G27" s="7">
        <v>383069</v>
      </c>
      <c r="H27" s="7">
        <v>166754</v>
      </c>
      <c r="I27" s="7">
        <v>47120</v>
      </c>
      <c r="J27" s="7">
        <v>44790</v>
      </c>
      <c r="K27" s="7">
        <v>107723</v>
      </c>
    </row>
    <row r="28" spans="1:11" ht="12" customHeight="1">
      <c r="A28" s="22" t="s">
        <v>56</v>
      </c>
      <c r="B28" s="7">
        <f t="shared" si="3"/>
        <v>4184597</v>
      </c>
      <c r="C28" s="7">
        <v>16059</v>
      </c>
      <c r="D28" s="7">
        <v>356380</v>
      </c>
      <c r="E28" s="7">
        <v>272429</v>
      </c>
      <c r="F28" s="7">
        <v>234891</v>
      </c>
      <c r="G28" s="7">
        <v>1066968</v>
      </c>
      <c r="H28" s="7">
        <v>511251</v>
      </c>
      <c r="I28" s="7">
        <v>341663</v>
      </c>
      <c r="J28" s="7">
        <v>271080</v>
      </c>
      <c r="K28" s="7">
        <v>1113876</v>
      </c>
    </row>
    <row r="29" spans="1:11" ht="6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1" ht="15" customHeight="1">
      <c r="A30" s="79" t="s">
        <v>59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</row>
    <row r="31" spans="1:11" ht="18.75" customHeight="1">
      <c r="A31" s="36" t="s">
        <v>102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9.75" customHeight="1">
      <c r="A32" s="24"/>
      <c r="B32" s="23"/>
      <c r="C32" s="23"/>
      <c r="D32" s="23"/>
      <c r="E32" s="23"/>
      <c r="F32" s="23"/>
      <c r="G32" s="23"/>
      <c r="H32" s="23"/>
      <c r="I32" s="23"/>
      <c r="J32" s="23"/>
      <c r="K32" s="23"/>
    </row>
  </sheetData>
  <mergeCells count="21">
    <mergeCell ref="C6:K6"/>
    <mergeCell ref="F7:F8"/>
    <mergeCell ref="A29:K29"/>
    <mergeCell ref="A30:K30"/>
    <mergeCell ref="C7:C8"/>
    <mergeCell ref="D7:D8"/>
    <mergeCell ref="E7:E8"/>
    <mergeCell ref="A31:K31"/>
    <mergeCell ref="J7:J8"/>
    <mergeCell ref="K7:K8"/>
    <mergeCell ref="A9:K9"/>
    <mergeCell ref="A19:K19"/>
    <mergeCell ref="A6:A8"/>
    <mergeCell ref="B6:B8"/>
    <mergeCell ref="G7:G8"/>
    <mergeCell ref="H7:H8"/>
    <mergeCell ref="I7:I8"/>
    <mergeCell ref="A1:K1"/>
    <mergeCell ref="A2:K2"/>
    <mergeCell ref="A3:K4"/>
    <mergeCell ref="A5:K5"/>
  </mergeCells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1"/>
    </sheetView>
  </sheetViews>
  <sheetFormatPr defaultColWidth="9.140625" defaultRowHeight="12.75"/>
  <cols>
    <col min="1" max="1" width="22.7109375" style="20" customWidth="1"/>
    <col min="2" max="2" width="8.57421875" style="20" customWidth="1"/>
    <col min="3" max="4" width="7.00390625" style="20" customWidth="1"/>
    <col min="5" max="5" width="7.8515625" style="20" customWidth="1"/>
    <col min="6" max="6" width="7.00390625" style="20" customWidth="1"/>
    <col min="7" max="8" width="7.8515625" style="20" customWidth="1"/>
    <col min="9" max="10" width="7.00390625" style="20" customWidth="1"/>
    <col min="11" max="11" width="7.8515625" style="20" customWidth="1"/>
    <col min="12" max="16384" width="9.140625" style="20" customWidth="1"/>
  </cols>
  <sheetData>
    <row r="1" spans="1:11" ht="17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7.25" customHeight="1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7.25" customHeight="1">
      <c r="A3" s="69" t="s">
        <v>100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7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5" customHeight="1">
      <c r="A5" s="70" t="s">
        <v>64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2" customHeight="1">
      <c r="A6" s="72" t="s">
        <v>1</v>
      </c>
      <c r="B6" s="74" t="s">
        <v>2</v>
      </c>
      <c r="C6" s="74" t="s">
        <v>3</v>
      </c>
      <c r="D6" s="74"/>
      <c r="E6" s="74"/>
      <c r="F6" s="74"/>
      <c r="G6" s="74"/>
      <c r="H6" s="74"/>
      <c r="I6" s="74"/>
      <c r="J6" s="74"/>
      <c r="K6" s="75"/>
    </row>
    <row r="7" spans="1:11" ht="12" customHeight="1">
      <c r="A7" s="72"/>
      <c r="B7" s="74"/>
      <c r="C7" s="63" t="s">
        <v>4</v>
      </c>
      <c r="D7" s="63" t="s">
        <v>5</v>
      </c>
      <c r="E7" s="63" t="s">
        <v>6</v>
      </c>
      <c r="F7" s="63" t="s">
        <v>7</v>
      </c>
      <c r="G7" s="63" t="s">
        <v>8</v>
      </c>
      <c r="H7" s="63" t="s">
        <v>9</v>
      </c>
      <c r="I7" s="63" t="s">
        <v>10</v>
      </c>
      <c r="J7" s="63" t="s">
        <v>11</v>
      </c>
      <c r="K7" s="65" t="s">
        <v>12</v>
      </c>
    </row>
    <row r="8" spans="1:11" ht="12" customHeight="1">
      <c r="A8" s="73"/>
      <c r="B8" s="64"/>
      <c r="C8" s="64"/>
      <c r="D8" s="64"/>
      <c r="E8" s="64"/>
      <c r="F8" s="64"/>
      <c r="G8" s="64"/>
      <c r="H8" s="64"/>
      <c r="I8" s="64"/>
      <c r="J8" s="63"/>
      <c r="K8" s="66"/>
    </row>
    <row r="9" spans="1:11" s="4" customFormat="1" ht="15" customHeight="1">
      <c r="A9" s="71" t="s">
        <v>13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s="4" customFormat="1" ht="15" customHeight="1">
      <c r="A10" s="21" t="s">
        <v>48</v>
      </c>
      <c r="B10" s="2">
        <f>SUM(B11:B18)</f>
        <v>404343</v>
      </c>
      <c r="C10" s="2">
        <f aca="true" t="shared" si="0" ref="C10:K10">SUM(C11:C18)</f>
        <v>8374</v>
      </c>
      <c r="D10" s="2">
        <f t="shared" si="0"/>
        <v>35573</v>
      </c>
      <c r="E10" s="2">
        <f t="shared" si="0"/>
        <v>148276</v>
      </c>
      <c r="F10" s="2">
        <f t="shared" si="0"/>
        <v>53363</v>
      </c>
      <c r="G10" s="2">
        <f t="shared" si="0"/>
        <v>106010</v>
      </c>
      <c r="H10" s="2">
        <f t="shared" si="0"/>
        <v>28649</v>
      </c>
      <c r="I10" s="2">
        <f t="shared" si="0"/>
        <v>9363</v>
      </c>
      <c r="J10" s="2">
        <f t="shared" si="0"/>
        <v>5518</v>
      </c>
      <c r="K10" s="2">
        <f t="shared" si="0"/>
        <v>9197</v>
      </c>
    </row>
    <row r="11" spans="1:11" s="4" customFormat="1" ht="15" customHeight="1">
      <c r="A11" s="22" t="s">
        <v>49</v>
      </c>
      <c r="B11" s="2">
        <v>230411</v>
      </c>
      <c r="C11" s="2">
        <v>6042</v>
      </c>
      <c r="D11" s="2">
        <v>19756</v>
      </c>
      <c r="E11" s="2">
        <v>92555</v>
      </c>
      <c r="F11" s="2">
        <v>30886</v>
      </c>
      <c r="G11" s="2">
        <v>62134</v>
      </c>
      <c r="H11" s="2">
        <v>11272</v>
      </c>
      <c r="I11" s="2">
        <v>3397</v>
      </c>
      <c r="J11" s="2">
        <v>1591</v>
      </c>
      <c r="K11" s="2">
        <v>2778</v>
      </c>
    </row>
    <row r="12" spans="1:11" ht="12" customHeight="1">
      <c r="A12" s="22" t="s">
        <v>50</v>
      </c>
      <c r="B12" s="2">
        <v>62536</v>
      </c>
      <c r="C12" s="2">
        <v>1003</v>
      </c>
      <c r="D12" s="2">
        <v>9313</v>
      </c>
      <c r="E12" s="2">
        <v>27769</v>
      </c>
      <c r="F12" s="2">
        <v>7713</v>
      </c>
      <c r="G12" s="2">
        <v>11015</v>
      </c>
      <c r="H12" s="2">
        <v>2687</v>
      </c>
      <c r="I12" s="2">
        <v>1197</v>
      </c>
      <c r="J12" s="2">
        <v>750</v>
      </c>
      <c r="K12" s="2">
        <v>1089</v>
      </c>
    </row>
    <row r="13" spans="1:11" ht="12" customHeight="1">
      <c r="A13" s="22" t="s">
        <v>51</v>
      </c>
      <c r="B13" s="2">
        <v>25736</v>
      </c>
      <c r="C13" s="2">
        <v>52</v>
      </c>
      <c r="D13" s="2">
        <v>132</v>
      </c>
      <c r="E13" s="2">
        <v>742</v>
      </c>
      <c r="F13" s="2">
        <v>1894</v>
      </c>
      <c r="G13" s="2">
        <v>7328</v>
      </c>
      <c r="H13" s="2">
        <v>8521</v>
      </c>
      <c r="I13" s="2">
        <v>2349</v>
      </c>
      <c r="J13" s="2">
        <v>2067</v>
      </c>
      <c r="K13" s="2">
        <v>2651</v>
      </c>
    </row>
    <row r="14" spans="1:11" ht="12" customHeight="1">
      <c r="A14" s="22" t="s">
        <v>52</v>
      </c>
      <c r="B14" s="2">
        <v>1192</v>
      </c>
      <c r="C14" s="15" t="s">
        <v>26</v>
      </c>
      <c r="D14" s="15" t="s">
        <v>26</v>
      </c>
      <c r="E14" s="2">
        <v>135</v>
      </c>
      <c r="F14" s="2">
        <v>96</v>
      </c>
      <c r="G14" s="2">
        <v>608</v>
      </c>
      <c r="H14" s="2">
        <v>213</v>
      </c>
      <c r="I14" s="2">
        <v>56</v>
      </c>
      <c r="J14" s="2">
        <v>9</v>
      </c>
      <c r="K14" s="2">
        <v>75</v>
      </c>
    </row>
    <row r="15" spans="1:11" ht="12" customHeight="1">
      <c r="A15" s="22" t="s">
        <v>53</v>
      </c>
      <c r="B15" s="2">
        <v>21582</v>
      </c>
      <c r="C15" s="2">
        <v>175</v>
      </c>
      <c r="D15" s="2">
        <v>1409</v>
      </c>
      <c r="E15" s="2">
        <v>6963</v>
      </c>
      <c r="F15" s="2">
        <v>3051</v>
      </c>
      <c r="G15" s="2">
        <v>8929</v>
      </c>
      <c r="H15" s="2">
        <v>602</v>
      </c>
      <c r="I15" s="2">
        <v>203</v>
      </c>
      <c r="J15" s="2">
        <v>51</v>
      </c>
      <c r="K15" s="2">
        <v>179</v>
      </c>
    </row>
    <row r="16" spans="1:11" ht="12" customHeight="1">
      <c r="A16" s="22" t="s">
        <v>54</v>
      </c>
      <c r="B16" s="2">
        <v>7018</v>
      </c>
      <c r="C16" s="2">
        <v>443</v>
      </c>
      <c r="D16" s="2">
        <v>234</v>
      </c>
      <c r="E16" s="2">
        <v>1574</v>
      </c>
      <c r="F16" s="2">
        <v>1102</v>
      </c>
      <c r="G16" s="2">
        <v>2129</v>
      </c>
      <c r="H16" s="2">
        <v>821</v>
      </c>
      <c r="I16" s="2">
        <v>290</v>
      </c>
      <c r="J16" s="2">
        <v>93</v>
      </c>
      <c r="K16" s="2">
        <v>332</v>
      </c>
    </row>
    <row r="17" spans="1:11" ht="12" customHeight="1">
      <c r="A17" s="22" t="s">
        <v>55</v>
      </c>
      <c r="B17" s="2">
        <v>19544</v>
      </c>
      <c r="C17" s="2">
        <v>226</v>
      </c>
      <c r="D17" s="2">
        <v>1364</v>
      </c>
      <c r="E17" s="2">
        <v>6651</v>
      </c>
      <c r="F17" s="2">
        <v>3461</v>
      </c>
      <c r="G17" s="2">
        <v>5348</v>
      </c>
      <c r="H17" s="2">
        <v>1689</v>
      </c>
      <c r="I17" s="2">
        <v>455</v>
      </c>
      <c r="J17" s="2">
        <v>125</v>
      </c>
      <c r="K17" s="2">
        <v>225</v>
      </c>
    </row>
    <row r="18" spans="1:11" ht="12" customHeight="1">
      <c r="A18" s="22" t="s">
        <v>56</v>
      </c>
      <c r="B18" s="2">
        <v>36324</v>
      </c>
      <c r="C18" s="2">
        <v>433</v>
      </c>
      <c r="D18" s="2">
        <v>3365</v>
      </c>
      <c r="E18" s="2">
        <v>11887</v>
      </c>
      <c r="F18" s="2">
        <v>5160</v>
      </c>
      <c r="G18" s="2">
        <v>8519</v>
      </c>
      <c r="H18" s="2">
        <v>2844</v>
      </c>
      <c r="I18" s="2">
        <v>1416</v>
      </c>
      <c r="J18" s="2">
        <v>832</v>
      </c>
      <c r="K18" s="2">
        <v>1868</v>
      </c>
    </row>
    <row r="19" spans="1:11" s="4" customFormat="1" ht="15" customHeight="1">
      <c r="A19" s="77" t="s">
        <v>23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s="4" customFormat="1" ht="15" customHeight="1">
      <c r="A20" s="21" t="s">
        <v>58</v>
      </c>
      <c r="B20" s="2">
        <f>SUM(C20:K20)</f>
        <v>102303607</v>
      </c>
      <c r="C20" s="2">
        <f aca="true" t="shared" si="1" ref="C20:K20">SUM(C21:C28)</f>
        <v>558069</v>
      </c>
      <c r="D20" s="2">
        <f t="shared" si="1"/>
        <v>4024820</v>
      </c>
      <c r="E20" s="2">
        <f t="shared" si="1"/>
        <v>20245909</v>
      </c>
      <c r="F20" s="2">
        <f t="shared" si="1"/>
        <v>9351858</v>
      </c>
      <c r="G20" s="2">
        <f t="shared" si="1"/>
        <v>29048157</v>
      </c>
      <c r="H20" s="2">
        <f t="shared" si="1"/>
        <v>13576950</v>
      </c>
      <c r="I20" s="2">
        <f t="shared" si="1"/>
        <v>6356299</v>
      </c>
      <c r="J20" s="2">
        <f t="shared" si="1"/>
        <v>4894568</v>
      </c>
      <c r="K20" s="2">
        <f t="shared" si="1"/>
        <v>14246977</v>
      </c>
    </row>
    <row r="21" spans="1:11" s="4" customFormat="1" ht="15" customHeight="1">
      <c r="A21" s="22" t="s">
        <v>49</v>
      </c>
      <c r="B21" s="2">
        <f aca="true" t="shared" si="2" ref="B21:B28">SUM(C21:K21)</f>
        <v>51094058</v>
      </c>
      <c r="C21" s="2">
        <v>402172</v>
      </c>
      <c r="D21" s="2">
        <v>2232957</v>
      </c>
      <c r="E21" s="2">
        <v>12673253</v>
      </c>
      <c r="F21" s="2">
        <v>5426268</v>
      </c>
      <c r="G21" s="2">
        <v>16705498</v>
      </c>
      <c r="H21" s="2">
        <v>5366620</v>
      </c>
      <c r="I21" s="2">
        <v>2316915</v>
      </c>
      <c r="J21" s="2">
        <v>1410787</v>
      </c>
      <c r="K21" s="2">
        <v>4559588</v>
      </c>
    </row>
    <row r="22" spans="1:11" ht="12" customHeight="1">
      <c r="A22" s="22" t="s">
        <v>50</v>
      </c>
      <c r="B22" s="2">
        <f t="shared" si="2"/>
        <v>13865031</v>
      </c>
      <c r="C22" s="2">
        <v>66821</v>
      </c>
      <c r="D22" s="2">
        <v>1057237</v>
      </c>
      <c r="E22" s="2">
        <v>3748309</v>
      </c>
      <c r="F22" s="2">
        <v>1349044</v>
      </c>
      <c r="G22" s="2">
        <v>3055091</v>
      </c>
      <c r="H22" s="2">
        <v>1299468</v>
      </c>
      <c r="I22" s="2">
        <v>804260</v>
      </c>
      <c r="J22" s="2">
        <v>655325</v>
      </c>
      <c r="K22" s="2">
        <v>1829476</v>
      </c>
    </row>
    <row r="23" spans="1:11" ht="12" customHeight="1">
      <c r="A23" s="22" t="s">
        <v>51</v>
      </c>
      <c r="B23" s="2">
        <f t="shared" si="2"/>
        <v>13537462</v>
      </c>
      <c r="C23" s="2">
        <v>3796</v>
      </c>
      <c r="D23" s="2">
        <v>13159</v>
      </c>
      <c r="E23" s="2">
        <v>107448</v>
      </c>
      <c r="F23" s="2">
        <v>342689</v>
      </c>
      <c r="G23" s="2">
        <v>2161064</v>
      </c>
      <c r="H23" s="2">
        <v>3992054</v>
      </c>
      <c r="I23" s="2">
        <v>1590960</v>
      </c>
      <c r="J23" s="2">
        <v>1854434</v>
      </c>
      <c r="K23" s="2">
        <v>3471858</v>
      </c>
    </row>
    <row r="24" spans="1:11" ht="12" customHeight="1">
      <c r="A24" s="22" t="s">
        <v>52</v>
      </c>
      <c r="B24" s="2">
        <f t="shared" si="2"/>
        <v>486578</v>
      </c>
      <c r="C24" s="15" t="s">
        <v>26</v>
      </c>
      <c r="D24" s="15" t="s">
        <v>26</v>
      </c>
      <c r="E24" s="2">
        <v>17586</v>
      </c>
      <c r="F24" s="2">
        <v>17385</v>
      </c>
      <c r="G24" s="2">
        <v>174749</v>
      </c>
      <c r="H24" s="2">
        <v>96549</v>
      </c>
      <c r="I24" s="2">
        <v>36952</v>
      </c>
      <c r="J24" s="2">
        <v>7603</v>
      </c>
      <c r="K24" s="2">
        <v>135754</v>
      </c>
    </row>
    <row r="25" spans="1:11" ht="12" customHeight="1">
      <c r="A25" s="22" t="s">
        <v>53</v>
      </c>
      <c r="B25" s="2">
        <f t="shared" si="2"/>
        <v>4771503</v>
      </c>
      <c r="C25" s="2">
        <v>11625</v>
      </c>
      <c r="D25" s="2">
        <v>161503</v>
      </c>
      <c r="E25" s="2">
        <v>937801</v>
      </c>
      <c r="F25" s="2">
        <v>527703</v>
      </c>
      <c r="G25" s="2">
        <v>2399622</v>
      </c>
      <c r="H25" s="2">
        <v>279760</v>
      </c>
      <c r="I25" s="2">
        <v>140707</v>
      </c>
      <c r="J25" s="2">
        <v>47850</v>
      </c>
      <c r="K25" s="2">
        <v>264932</v>
      </c>
    </row>
    <row r="26" spans="1:11" ht="12" customHeight="1">
      <c r="A26" s="22" t="s">
        <v>54</v>
      </c>
      <c r="B26" s="2">
        <f t="shared" si="2"/>
        <v>2263801</v>
      </c>
      <c r="C26" s="2">
        <v>29400</v>
      </c>
      <c r="D26" s="2">
        <v>25969</v>
      </c>
      <c r="E26" s="2">
        <v>214026</v>
      </c>
      <c r="F26" s="2">
        <v>190976</v>
      </c>
      <c r="G26" s="2">
        <v>603788</v>
      </c>
      <c r="H26" s="2">
        <v>391010</v>
      </c>
      <c r="I26" s="2">
        <v>201168</v>
      </c>
      <c r="J26" s="2">
        <v>76089</v>
      </c>
      <c r="K26" s="2">
        <v>531375</v>
      </c>
    </row>
    <row r="27" spans="1:11" ht="12" customHeight="1">
      <c r="A27" s="22" t="s">
        <v>55</v>
      </c>
      <c r="B27" s="2">
        <f t="shared" si="2"/>
        <v>4716947</v>
      </c>
      <c r="C27" s="2">
        <v>14937</v>
      </c>
      <c r="D27" s="2">
        <v>150837</v>
      </c>
      <c r="E27" s="2">
        <v>918861</v>
      </c>
      <c r="F27" s="2">
        <v>602456</v>
      </c>
      <c r="G27" s="2">
        <v>1476152</v>
      </c>
      <c r="H27" s="2">
        <v>805446</v>
      </c>
      <c r="I27" s="2">
        <v>302974</v>
      </c>
      <c r="J27" s="2">
        <v>108300</v>
      </c>
      <c r="K27" s="2">
        <v>336984</v>
      </c>
    </row>
    <row r="28" spans="1:11" ht="12" customHeight="1">
      <c r="A28" s="22" t="s">
        <v>56</v>
      </c>
      <c r="B28" s="2">
        <f t="shared" si="2"/>
        <v>11568227</v>
      </c>
      <c r="C28" s="2">
        <v>29318</v>
      </c>
      <c r="D28" s="2">
        <v>383158</v>
      </c>
      <c r="E28" s="2">
        <v>1628625</v>
      </c>
      <c r="F28" s="2">
        <v>895337</v>
      </c>
      <c r="G28" s="2">
        <v>2472193</v>
      </c>
      <c r="H28" s="2">
        <v>1346043</v>
      </c>
      <c r="I28" s="2">
        <v>962363</v>
      </c>
      <c r="J28" s="2">
        <v>734180</v>
      </c>
      <c r="K28" s="2">
        <v>3117010</v>
      </c>
    </row>
    <row r="29" spans="1:11" ht="6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1" ht="15" customHeight="1">
      <c r="A30" s="79" t="s">
        <v>59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</row>
    <row r="31" spans="1:11" ht="20.25" customHeight="1">
      <c r="A31" s="36" t="s">
        <v>102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9.75" customHeight="1">
      <c r="A32" s="24"/>
      <c r="B32" s="23"/>
      <c r="C32" s="23"/>
      <c r="D32" s="23"/>
      <c r="E32" s="23"/>
      <c r="F32" s="23"/>
      <c r="G32" s="23"/>
      <c r="H32" s="23"/>
      <c r="I32" s="23"/>
      <c r="J32" s="23"/>
      <c r="K32" s="23"/>
    </row>
  </sheetData>
  <mergeCells count="21">
    <mergeCell ref="C6:K6"/>
    <mergeCell ref="F7:F8"/>
    <mergeCell ref="A29:K29"/>
    <mergeCell ref="A30:K30"/>
    <mergeCell ref="C7:C8"/>
    <mergeCell ref="D7:D8"/>
    <mergeCell ref="E7:E8"/>
    <mergeCell ref="A31:K31"/>
    <mergeCell ref="J7:J8"/>
    <mergeCell ref="K7:K8"/>
    <mergeCell ref="A9:K9"/>
    <mergeCell ref="A19:K19"/>
    <mergeCell ref="A6:A8"/>
    <mergeCell ref="B6:B8"/>
    <mergeCell ref="G7:G8"/>
    <mergeCell ref="H7:H8"/>
    <mergeCell ref="I7:I8"/>
    <mergeCell ref="A1:K1"/>
    <mergeCell ref="A2:K2"/>
    <mergeCell ref="A3:K4"/>
    <mergeCell ref="A5:K5"/>
  </mergeCells>
  <printOptions/>
  <pageMargins left="0.75" right="0.75" top="1" bottom="1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1"/>
    </sheetView>
  </sheetViews>
  <sheetFormatPr defaultColWidth="9.140625" defaultRowHeight="12.75"/>
  <cols>
    <col min="1" max="1" width="23.57421875" style="20" customWidth="1"/>
    <col min="2" max="2" width="7.8515625" style="20" customWidth="1"/>
    <col min="3" max="11" width="7.00390625" style="20" customWidth="1"/>
    <col min="12" max="16384" width="9.140625" style="20" customWidth="1"/>
  </cols>
  <sheetData>
    <row r="1" spans="1:11" ht="17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7.25" customHeight="1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7.25" customHeight="1">
      <c r="A3" s="69" t="s">
        <v>100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7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5" customHeight="1">
      <c r="A5" s="70" t="s">
        <v>68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2" customHeight="1">
      <c r="A6" s="72" t="s">
        <v>1</v>
      </c>
      <c r="B6" s="74" t="s">
        <v>2</v>
      </c>
      <c r="C6" s="74" t="s">
        <v>3</v>
      </c>
      <c r="D6" s="74"/>
      <c r="E6" s="74"/>
      <c r="F6" s="74"/>
      <c r="G6" s="74"/>
      <c r="H6" s="74"/>
      <c r="I6" s="74"/>
      <c r="J6" s="74"/>
      <c r="K6" s="75"/>
    </row>
    <row r="7" spans="1:11" ht="12" customHeight="1">
      <c r="A7" s="72"/>
      <c r="B7" s="74"/>
      <c r="C7" s="63" t="s">
        <v>4</v>
      </c>
      <c r="D7" s="63" t="s">
        <v>5</v>
      </c>
      <c r="E7" s="63" t="s">
        <v>6</v>
      </c>
      <c r="F7" s="63" t="s">
        <v>7</v>
      </c>
      <c r="G7" s="63" t="s">
        <v>8</v>
      </c>
      <c r="H7" s="63" t="s">
        <v>9</v>
      </c>
      <c r="I7" s="63" t="s">
        <v>10</v>
      </c>
      <c r="J7" s="63" t="s">
        <v>11</v>
      </c>
      <c r="K7" s="65" t="s">
        <v>12</v>
      </c>
    </row>
    <row r="8" spans="1:11" ht="12" customHeight="1">
      <c r="A8" s="73"/>
      <c r="B8" s="64"/>
      <c r="C8" s="64"/>
      <c r="D8" s="64"/>
      <c r="E8" s="64"/>
      <c r="F8" s="64"/>
      <c r="G8" s="64"/>
      <c r="H8" s="64"/>
      <c r="I8" s="64"/>
      <c r="J8" s="64"/>
      <c r="K8" s="66"/>
    </row>
    <row r="9" spans="1:11" s="4" customFormat="1" ht="15" customHeight="1">
      <c r="A9" s="71" t="s">
        <v>13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s="4" customFormat="1" ht="15" customHeight="1">
      <c r="A10" s="21" t="s">
        <v>48</v>
      </c>
      <c r="B10" s="7">
        <f>SUM(C10:K10)</f>
        <v>53201</v>
      </c>
      <c r="C10" s="7">
        <f aca="true" t="shared" si="0" ref="C10:K10">SUM(C11:C18)</f>
        <v>792</v>
      </c>
      <c r="D10" s="7">
        <f t="shared" si="0"/>
        <v>19246</v>
      </c>
      <c r="E10" s="7">
        <f t="shared" si="0"/>
        <v>10576</v>
      </c>
      <c r="F10" s="7">
        <f t="shared" si="0"/>
        <v>4097</v>
      </c>
      <c r="G10" s="7">
        <f t="shared" si="0"/>
        <v>8643</v>
      </c>
      <c r="H10" s="7">
        <f t="shared" si="0"/>
        <v>4900</v>
      </c>
      <c r="I10" s="7">
        <f t="shared" si="0"/>
        <v>2381</v>
      </c>
      <c r="J10" s="7">
        <f t="shared" si="0"/>
        <v>1528</v>
      </c>
      <c r="K10" s="7">
        <f t="shared" si="0"/>
        <v>1038</v>
      </c>
    </row>
    <row r="11" spans="1:11" s="4" customFormat="1" ht="15" customHeight="1">
      <c r="A11" s="22" t="s">
        <v>49</v>
      </c>
      <c r="B11" s="7">
        <f aca="true" t="shared" si="1" ref="B11:B18">SUM(C11:K11)</f>
        <v>26756</v>
      </c>
      <c r="C11" s="7">
        <v>589</v>
      </c>
      <c r="D11" s="7">
        <v>11607</v>
      </c>
      <c r="E11" s="7">
        <v>6404</v>
      </c>
      <c r="F11" s="7">
        <v>2603</v>
      </c>
      <c r="G11" s="7">
        <v>4264</v>
      </c>
      <c r="H11" s="7">
        <v>720</v>
      </c>
      <c r="I11" s="7">
        <v>236</v>
      </c>
      <c r="J11" s="7">
        <v>83</v>
      </c>
      <c r="K11" s="7">
        <v>250</v>
      </c>
    </row>
    <row r="12" spans="1:11" ht="12" customHeight="1">
      <c r="A12" s="22" t="s">
        <v>50</v>
      </c>
      <c r="B12" s="7">
        <f t="shared" si="1"/>
        <v>7768</v>
      </c>
      <c r="C12" s="7">
        <v>87</v>
      </c>
      <c r="D12" s="7">
        <v>4286</v>
      </c>
      <c r="E12" s="7">
        <v>1637</v>
      </c>
      <c r="F12" s="7">
        <v>368</v>
      </c>
      <c r="G12" s="7">
        <v>887</v>
      </c>
      <c r="H12" s="7">
        <v>193</v>
      </c>
      <c r="I12" s="7">
        <v>105</v>
      </c>
      <c r="J12" s="7">
        <v>126</v>
      </c>
      <c r="K12" s="7">
        <v>79</v>
      </c>
    </row>
    <row r="13" spans="1:11" ht="12" customHeight="1">
      <c r="A13" s="22" t="s">
        <v>51</v>
      </c>
      <c r="B13" s="7">
        <f t="shared" si="1"/>
        <v>2546</v>
      </c>
      <c r="C13" s="17" t="s">
        <v>26</v>
      </c>
      <c r="D13" s="10">
        <v>69</v>
      </c>
      <c r="E13" s="10">
        <v>178</v>
      </c>
      <c r="F13" s="10">
        <v>118</v>
      </c>
      <c r="G13" s="10">
        <v>896</v>
      </c>
      <c r="H13" s="10">
        <v>589</v>
      </c>
      <c r="I13" s="10">
        <v>161</v>
      </c>
      <c r="J13" s="10">
        <v>267</v>
      </c>
      <c r="K13" s="10">
        <v>268</v>
      </c>
    </row>
    <row r="14" spans="1:11" ht="12" customHeight="1">
      <c r="A14" s="22" t="s">
        <v>52</v>
      </c>
      <c r="B14" s="7">
        <f t="shared" si="1"/>
        <v>106</v>
      </c>
      <c r="C14" s="17" t="s">
        <v>26</v>
      </c>
      <c r="D14" s="10">
        <v>13</v>
      </c>
      <c r="E14" s="10">
        <v>8</v>
      </c>
      <c r="F14" s="10">
        <v>5</v>
      </c>
      <c r="G14" s="10">
        <v>49</v>
      </c>
      <c r="H14" s="10">
        <v>14</v>
      </c>
      <c r="I14" s="10">
        <v>6</v>
      </c>
      <c r="J14" s="10">
        <v>4</v>
      </c>
      <c r="K14" s="10">
        <v>7</v>
      </c>
    </row>
    <row r="15" spans="1:11" ht="12" customHeight="1">
      <c r="A15" s="22" t="s">
        <v>53</v>
      </c>
      <c r="B15" s="7">
        <f t="shared" si="1"/>
        <v>9555</v>
      </c>
      <c r="C15" s="10">
        <v>12</v>
      </c>
      <c r="D15" s="10">
        <v>1185</v>
      </c>
      <c r="E15" s="10">
        <v>791</v>
      </c>
      <c r="F15" s="10">
        <v>367</v>
      </c>
      <c r="G15" s="10">
        <v>1067</v>
      </c>
      <c r="H15" s="10">
        <v>3091</v>
      </c>
      <c r="I15" s="10">
        <v>1690</v>
      </c>
      <c r="J15" s="10">
        <v>1015</v>
      </c>
      <c r="K15" s="10">
        <v>337</v>
      </c>
    </row>
    <row r="16" spans="1:11" ht="12" customHeight="1">
      <c r="A16" s="22" t="s">
        <v>54</v>
      </c>
      <c r="B16" s="7">
        <f t="shared" si="1"/>
        <v>206</v>
      </c>
      <c r="C16" s="10">
        <v>2</v>
      </c>
      <c r="D16" s="10">
        <v>26</v>
      </c>
      <c r="E16" s="10">
        <v>54</v>
      </c>
      <c r="F16" s="10">
        <v>17</v>
      </c>
      <c r="G16" s="10">
        <v>84</v>
      </c>
      <c r="H16" s="10">
        <v>6</v>
      </c>
      <c r="I16" s="10">
        <v>5</v>
      </c>
      <c r="J16" s="10">
        <v>3</v>
      </c>
      <c r="K16" s="10">
        <v>9</v>
      </c>
    </row>
    <row r="17" spans="1:11" ht="12" customHeight="1">
      <c r="A17" s="22" t="s">
        <v>55</v>
      </c>
      <c r="B17" s="7">
        <f t="shared" si="1"/>
        <v>2858</v>
      </c>
      <c r="C17" s="17" t="s">
        <v>26</v>
      </c>
      <c r="D17" s="10">
        <v>1342</v>
      </c>
      <c r="E17" s="10">
        <v>494</v>
      </c>
      <c r="F17" s="10">
        <v>271</v>
      </c>
      <c r="G17" s="10">
        <v>519</v>
      </c>
      <c r="H17" s="10">
        <v>140</v>
      </c>
      <c r="I17" s="10">
        <v>92</v>
      </c>
      <c r="J17" s="17" t="s">
        <v>26</v>
      </c>
      <c r="K17" s="17" t="s">
        <v>26</v>
      </c>
    </row>
    <row r="18" spans="1:11" ht="12" customHeight="1">
      <c r="A18" s="22" t="s">
        <v>56</v>
      </c>
      <c r="B18" s="7">
        <f t="shared" si="1"/>
        <v>3406</v>
      </c>
      <c r="C18" s="7">
        <v>102</v>
      </c>
      <c r="D18" s="7">
        <v>718</v>
      </c>
      <c r="E18" s="7">
        <v>1010</v>
      </c>
      <c r="F18" s="7">
        <v>348</v>
      </c>
      <c r="G18" s="7">
        <v>877</v>
      </c>
      <c r="H18" s="7">
        <v>147</v>
      </c>
      <c r="I18" s="7">
        <v>86</v>
      </c>
      <c r="J18" s="7">
        <v>30</v>
      </c>
      <c r="K18" s="7">
        <v>88</v>
      </c>
    </row>
    <row r="19" spans="1:11" s="4" customFormat="1" ht="15" customHeight="1">
      <c r="A19" s="77" t="s">
        <v>23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s="4" customFormat="1" ht="15" customHeight="1">
      <c r="A20" s="21" t="s">
        <v>58</v>
      </c>
      <c r="B20" s="7">
        <f>SUM(C20:K20)</f>
        <v>13398809</v>
      </c>
      <c r="C20" s="7">
        <f aca="true" t="shared" si="2" ref="C20:K20">SUM(C21:C28)</f>
        <v>46949</v>
      </c>
      <c r="D20" s="7">
        <f t="shared" si="2"/>
        <v>1990318</v>
      </c>
      <c r="E20" s="7">
        <f t="shared" si="2"/>
        <v>1438811</v>
      </c>
      <c r="F20" s="7">
        <f t="shared" si="2"/>
        <v>717768</v>
      </c>
      <c r="G20" s="7">
        <f t="shared" si="2"/>
        <v>2367385</v>
      </c>
      <c r="H20" s="7">
        <f t="shared" si="2"/>
        <v>2460338</v>
      </c>
      <c r="I20" s="7">
        <f t="shared" si="2"/>
        <v>1612583</v>
      </c>
      <c r="J20" s="7">
        <f t="shared" si="2"/>
        <v>1352274</v>
      </c>
      <c r="K20" s="7">
        <f t="shared" si="2"/>
        <v>1412383</v>
      </c>
    </row>
    <row r="21" spans="1:11" s="4" customFormat="1" ht="15" customHeight="1">
      <c r="A21" s="22" t="s">
        <v>49</v>
      </c>
      <c r="B21" s="7">
        <f aca="true" t="shared" si="3" ref="B21:B28">SUM(C21:K21)</f>
        <v>4669555</v>
      </c>
      <c r="C21" s="7">
        <v>32851</v>
      </c>
      <c r="D21" s="7">
        <v>1209890</v>
      </c>
      <c r="E21" s="7">
        <v>873564</v>
      </c>
      <c r="F21" s="7">
        <v>454705</v>
      </c>
      <c r="G21" s="7">
        <v>1163122</v>
      </c>
      <c r="H21" s="7">
        <v>338955</v>
      </c>
      <c r="I21" s="7">
        <v>164307</v>
      </c>
      <c r="J21" s="7">
        <v>73051</v>
      </c>
      <c r="K21" s="7">
        <v>359110</v>
      </c>
    </row>
    <row r="22" spans="1:11" ht="12" customHeight="1">
      <c r="A22" s="22" t="s">
        <v>50</v>
      </c>
      <c r="B22" s="7">
        <f t="shared" si="3"/>
        <v>1339322</v>
      </c>
      <c r="C22" s="7">
        <v>6438</v>
      </c>
      <c r="D22" s="7">
        <v>438201</v>
      </c>
      <c r="E22" s="7">
        <v>217281</v>
      </c>
      <c r="F22" s="7">
        <v>64551</v>
      </c>
      <c r="G22" s="7">
        <v>228506</v>
      </c>
      <c r="H22" s="7">
        <v>97349</v>
      </c>
      <c r="I22" s="7">
        <v>72276</v>
      </c>
      <c r="J22" s="7">
        <v>111653</v>
      </c>
      <c r="K22" s="7">
        <v>103067</v>
      </c>
    </row>
    <row r="23" spans="1:11" ht="12" customHeight="1">
      <c r="A23" s="22" t="s">
        <v>51</v>
      </c>
      <c r="B23" s="7">
        <f t="shared" si="3"/>
        <v>1313808</v>
      </c>
      <c r="C23" s="17" t="s">
        <v>26</v>
      </c>
      <c r="D23" s="10">
        <v>7022</v>
      </c>
      <c r="E23" s="10">
        <v>26037</v>
      </c>
      <c r="F23" s="10">
        <v>21722</v>
      </c>
      <c r="G23" s="10">
        <v>268611</v>
      </c>
      <c r="H23" s="10">
        <v>279021</v>
      </c>
      <c r="I23" s="10">
        <v>107312</v>
      </c>
      <c r="J23" s="10">
        <v>232921</v>
      </c>
      <c r="K23" s="10">
        <v>371162</v>
      </c>
    </row>
    <row r="24" spans="1:11" ht="12" customHeight="1">
      <c r="A24" s="22" t="s">
        <v>52</v>
      </c>
      <c r="B24" s="7">
        <f t="shared" si="3"/>
        <v>42021</v>
      </c>
      <c r="C24" s="17" t="s">
        <v>26</v>
      </c>
      <c r="D24" s="10">
        <v>1305</v>
      </c>
      <c r="E24" s="10">
        <v>1104</v>
      </c>
      <c r="F24" s="10">
        <v>914</v>
      </c>
      <c r="G24" s="10">
        <v>14436</v>
      </c>
      <c r="H24" s="10">
        <v>6752</v>
      </c>
      <c r="I24" s="10">
        <v>4198</v>
      </c>
      <c r="J24" s="10">
        <v>3841</v>
      </c>
      <c r="K24" s="10">
        <v>9471</v>
      </c>
    </row>
    <row r="25" spans="1:11" ht="12" customHeight="1">
      <c r="A25" s="22" t="s">
        <v>53</v>
      </c>
      <c r="B25" s="7">
        <f t="shared" si="3"/>
        <v>4676090</v>
      </c>
      <c r="C25" s="10">
        <v>910</v>
      </c>
      <c r="D25" s="10">
        <v>119495</v>
      </c>
      <c r="E25" s="10">
        <v>110117</v>
      </c>
      <c r="F25" s="10">
        <v>63274</v>
      </c>
      <c r="G25" s="10">
        <v>310038</v>
      </c>
      <c r="H25" s="10">
        <v>1595265</v>
      </c>
      <c r="I25" s="10">
        <v>1136252</v>
      </c>
      <c r="J25" s="10">
        <v>903338</v>
      </c>
      <c r="K25" s="10">
        <v>437401</v>
      </c>
    </row>
    <row r="26" spans="1:11" ht="12" customHeight="1">
      <c r="A26" s="22" t="s">
        <v>54</v>
      </c>
      <c r="B26" s="7">
        <f t="shared" si="3"/>
        <v>54677</v>
      </c>
      <c r="C26" s="10">
        <v>151</v>
      </c>
      <c r="D26" s="10">
        <v>2697</v>
      </c>
      <c r="E26" s="10">
        <v>7589</v>
      </c>
      <c r="F26" s="10">
        <v>2910</v>
      </c>
      <c r="G26" s="10">
        <v>21142</v>
      </c>
      <c r="H26" s="10">
        <v>2930</v>
      </c>
      <c r="I26" s="10">
        <v>3474</v>
      </c>
      <c r="J26" s="10">
        <v>2616</v>
      </c>
      <c r="K26" s="10">
        <v>11168</v>
      </c>
    </row>
    <row r="27" spans="1:11" ht="12" customHeight="1">
      <c r="A27" s="22" t="s">
        <v>55</v>
      </c>
      <c r="B27" s="7">
        <f t="shared" si="3"/>
        <v>518179</v>
      </c>
      <c r="C27" s="17" t="s">
        <v>26</v>
      </c>
      <c r="D27" s="10">
        <v>137777</v>
      </c>
      <c r="E27" s="10">
        <v>66135</v>
      </c>
      <c r="F27" s="10">
        <v>48076</v>
      </c>
      <c r="G27" s="10">
        <v>127943</v>
      </c>
      <c r="H27" s="10">
        <v>68984</v>
      </c>
      <c r="I27" s="10">
        <v>69264</v>
      </c>
      <c r="J27" s="17" t="s">
        <v>26</v>
      </c>
      <c r="K27" s="17" t="s">
        <v>26</v>
      </c>
    </row>
    <row r="28" spans="1:11" ht="12" customHeight="1">
      <c r="A28" s="22" t="s">
        <v>56</v>
      </c>
      <c r="B28" s="7">
        <f t="shared" si="3"/>
        <v>785157</v>
      </c>
      <c r="C28" s="7">
        <v>6599</v>
      </c>
      <c r="D28" s="7">
        <v>73931</v>
      </c>
      <c r="E28" s="7">
        <v>136984</v>
      </c>
      <c r="F28" s="7">
        <v>61616</v>
      </c>
      <c r="G28" s="7">
        <v>233587</v>
      </c>
      <c r="H28" s="7">
        <v>71082</v>
      </c>
      <c r="I28" s="7">
        <v>55500</v>
      </c>
      <c r="J28" s="7">
        <v>24854</v>
      </c>
      <c r="K28" s="7">
        <v>121004</v>
      </c>
    </row>
    <row r="29" spans="1:11" ht="6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1" ht="15" customHeight="1">
      <c r="A30" s="79" t="s">
        <v>59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</row>
    <row r="31" spans="1:11" ht="19.5" customHeight="1">
      <c r="A31" s="36" t="s">
        <v>102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9.75" customHeight="1">
      <c r="A32" s="24"/>
      <c r="B32" s="23"/>
      <c r="C32" s="23"/>
      <c r="D32" s="23"/>
      <c r="E32" s="23"/>
      <c r="F32" s="23"/>
      <c r="G32" s="23"/>
      <c r="H32" s="23"/>
      <c r="I32" s="23"/>
      <c r="J32" s="23"/>
      <c r="K32" s="23"/>
    </row>
  </sheetData>
  <mergeCells count="21">
    <mergeCell ref="C6:K6"/>
    <mergeCell ref="F7:F8"/>
    <mergeCell ref="A29:K29"/>
    <mergeCell ref="A30:K30"/>
    <mergeCell ref="C7:C8"/>
    <mergeCell ref="D7:D8"/>
    <mergeCell ref="E7:E8"/>
    <mergeCell ref="A31:K31"/>
    <mergeCell ref="J7:J8"/>
    <mergeCell ref="K7:K8"/>
    <mergeCell ref="A9:K9"/>
    <mergeCell ref="A19:K19"/>
    <mergeCell ref="A6:A8"/>
    <mergeCell ref="B6:B8"/>
    <mergeCell ref="G7:G8"/>
    <mergeCell ref="H7:H8"/>
    <mergeCell ref="I7:I8"/>
    <mergeCell ref="A1:K1"/>
    <mergeCell ref="A2:K2"/>
    <mergeCell ref="A3:K4"/>
    <mergeCell ref="A5:K5"/>
  </mergeCells>
  <printOptions/>
  <pageMargins left="0.75" right="0.75" top="1" bottom="1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1"/>
    </sheetView>
  </sheetViews>
  <sheetFormatPr defaultColWidth="9.140625" defaultRowHeight="12.75"/>
  <cols>
    <col min="1" max="1" width="22.7109375" style="20" customWidth="1"/>
    <col min="2" max="2" width="7.8515625" style="20" customWidth="1"/>
    <col min="3" max="4" width="7.00390625" style="20" customWidth="1"/>
    <col min="5" max="5" width="7.8515625" style="20" customWidth="1"/>
    <col min="6" max="6" width="7.00390625" style="20" customWidth="1"/>
    <col min="7" max="7" width="7.8515625" style="20" customWidth="1"/>
    <col min="8" max="11" width="7.00390625" style="20" customWidth="1"/>
    <col min="12" max="16384" width="9.140625" style="20" customWidth="1"/>
  </cols>
  <sheetData>
    <row r="1" spans="1:11" ht="17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7.25" customHeight="1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7.25" customHeight="1">
      <c r="A3" s="69" t="s">
        <v>100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7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5" customHeight="1">
      <c r="A5" s="70" t="s">
        <v>69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2" customHeight="1">
      <c r="A6" s="72" t="s">
        <v>1</v>
      </c>
      <c r="B6" s="74" t="s">
        <v>2</v>
      </c>
      <c r="C6" s="74" t="s">
        <v>3</v>
      </c>
      <c r="D6" s="74"/>
      <c r="E6" s="74"/>
      <c r="F6" s="74"/>
      <c r="G6" s="74"/>
      <c r="H6" s="74"/>
      <c r="I6" s="74"/>
      <c r="J6" s="74"/>
      <c r="K6" s="75"/>
    </row>
    <row r="7" spans="1:11" ht="12" customHeight="1">
      <c r="A7" s="72"/>
      <c r="B7" s="74"/>
      <c r="C7" s="63" t="s">
        <v>4</v>
      </c>
      <c r="D7" s="63" t="s">
        <v>5</v>
      </c>
      <c r="E7" s="63" t="s">
        <v>6</v>
      </c>
      <c r="F7" s="63" t="s">
        <v>7</v>
      </c>
      <c r="G7" s="63" t="s">
        <v>8</v>
      </c>
      <c r="H7" s="63" t="s">
        <v>9</v>
      </c>
      <c r="I7" s="63" t="s">
        <v>10</v>
      </c>
      <c r="J7" s="63" t="s">
        <v>11</v>
      </c>
      <c r="K7" s="65" t="s">
        <v>12</v>
      </c>
    </row>
    <row r="8" spans="1:11" ht="12" customHeight="1">
      <c r="A8" s="73"/>
      <c r="B8" s="64"/>
      <c r="C8" s="64"/>
      <c r="D8" s="64"/>
      <c r="E8" s="64"/>
      <c r="F8" s="64"/>
      <c r="G8" s="64"/>
      <c r="H8" s="64"/>
      <c r="I8" s="64"/>
      <c r="J8" s="64"/>
      <c r="K8" s="66"/>
    </row>
    <row r="9" spans="1:11" s="4" customFormat="1" ht="15" customHeight="1">
      <c r="A9" s="71" t="s">
        <v>13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s="4" customFormat="1" ht="15" customHeight="1">
      <c r="A10" s="21" t="s">
        <v>48</v>
      </c>
      <c r="B10" s="7">
        <f>SUM(C10:K10)</f>
        <v>270209</v>
      </c>
      <c r="C10" s="7">
        <f aca="true" t="shared" si="0" ref="C10:K10">SUM(C11:C18)</f>
        <v>4479</v>
      </c>
      <c r="D10" s="7">
        <f t="shared" si="0"/>
        <v>13040</v>
      </c>
      <c r="E10" s="7">
        <f t="shared" si="0"/>
        <v>104012</v>
      </c>
      <c r="F10" s="7">
        <f t="shared" si="0"/>
        <v>39622</v>
      </c>
      <c r="G10" s="7">
        <f t="shared" si="0"/>
        <v>72245</v>
      </c>
      <c r="H10" s="7">
        <f t="shared" si="0"/>
        <v>20254</v>
      </c>
      <c r="I10" s="7">
        <f t="shared" si="0"/>
        <v>7138</v>
      </c>
      <c r="J10" s="7">
        <f t="shared" si="0"/>
        <v>3653</v>
      </c>
      <c r="K10" s="7">
        <f t="shared" si="0"/>
        <v>5766</v>
      </c>
    </row>
    <row r="11" spans="1:11" s="4" customFormat="1" ht="15" customHeight="1">
      <c r="A11" s="22" t="s">
        <v>49</v>
      </c>
      <c r="B11" s="7">
        <f aca="true" t="shared" si="1" ref="B11:B18">SUM(C11:K11)</f>
        <v>164596</v>
      </c>
      <c r="C11" s="7">
        <v>3631</v>
      </c>
      <c r="D11" s="7">
        <v>7996</v>
      </c>
      <c r="E11" s="7">
        <v>60498</v>
      </c>
      <c r="F11" s="7">
        <v>27125</v>
      </c>
      <c r="G11" s="7">
        <v>42760</v>
      </c>
      <c r="H11" s="7">
        <v>12521</v>
      </c>
      <c r="I11" s="7">
        <v>4360</v>
      </c>
      <c r="J11" s="7">
        <v>2546</v>
      </c>
      <c r="K11" s="7">
        <v>3159</v>
      </c>
    </row>
    <row r="12" spans="1:11" ht="12" customHeight="1">
      <c r="A12" s="22" t="s">
        <v>50</v>
      </c>
      <c r="B12" s="7">
        <f t="shared" si="1"/>
        <v>41324</v>
      </c>
      <c r="C12" s="7">
        <v>312</v>
      </c>
      <c r="D12" s="7">
        <v>2259</v>
      </c>
      <c r="E12" s="7">
        <v>25130</v>
      </c>
      <c r="F12" s="7">
        <v>4882</v>
      </c>
      <c r="G12" s="7">
        <v>6193</v>
      </c>
      <c r="H12" s="7">
        <v>1439</v>
      </c>
      <c r="I12" s="7">
        <v>424</v>
      </c>
      <c r="J12" s="7">
        <v>268</v>
      </c>
      <c r="K12" s="7">
        <v>417</v>
      </c>
    </row>
    <row r="13" spans="1:11" ht="12" customHeight="1">
      <c r="A13" s="22" t="s">
        <v>51</v>
      </c>
      <c r="B13" s="7">
        <f t="shared" si="1"/>
        <v>8298</v>
      </c>
      <c r="C13" s="7">
        <v>2</v>
      </c>
      <c r="D13" s="7">
        <v>28</v>
      </c>
      <c r="E13" s="7">
        <v>65</v>
      </c>
      <c r="F13" s="7">
        <v>474</v>
      </c>
      <c r="G13" s="7">
        <v>3271</v>
      </c>
      <c r="H13" s="7">
        <v>1569</v>
      </c>
      <c r="I13" s="7">
        <v>1227</v>
      </c>
      <c r="J13" s="7">
        <v>456</v>
      </c>
      <c r="K13" s="7">
        <v>1206</v>
      </c>
    </row>
    <row r="14" spans="1:11" ht="12" customHeight="1">
      <c r="A14" s="22" t="s">
        <v>52</v>
      </c>
      <c r="B14" s="7">
        <f t="shared" si="1"/>
        <v>76</v>
      </c>
      <c r="C14" s="17" t="s">
        <v>26</v>
      </c>
      <c r="D14" s="17" t="s">
        <v>26</v>
      </c>
      <c r="E14" s="10">
        <v>11</v>
      </c>
      <c r="F14" s="10">
        <v>5</v>
      </c>
      <c r="G14" s="10">
        <v>43</v>
      </c>
      <c r="H14" s="10">
        <v>10</v>
      </c>
      <c r="I14" s="10">
        <v>7</v>
      </c>
      <c r="J14" s="17" t="s">
        <v>26</v>
      </c>
      <c r="K14" s="17" t="s">
        <v>26</v>
      </c>
    </row>
    <row r="15" spans="1:11" ht="12" customHeight="1">
      <c r="A15" s="22" t="s">
        <v>53</v>
      </c>
      <c r="B15" s="7">
        <f t="shared" si="1"/>
        <v>19389</v>
      </c>
      <c r="C15" s="7">
        <v>51</v>
      </c>
      <c r="D15" s="7">
        <v>308</v>
      </c>
      <c r="E15" s="7">
        <v>5460</v>
      </c>
      <c r="F15" s="7">
        <v>2224</v>
      </c>
      <c r="G15" s="7">
        <v>10322</v>
      </c>
      <c r="H15" s="7">
        <v>896</v>
      </c>
      <c r="I15" s="7">
        <v>51</v>
      </c>
      <c r="J15" s="7">
        <v>51</v>
      </c>
      <c r="K15" s="7">
        <v>26</v>
      </c>
    </row>
    <row r="16" spans="1:11" ht="12" customHeight="1">
      <c r="A16" s="22" t="s">
        <v>54</v>
      </c>
      <c r="B16" s="7">
        <f t="shared" si="1"/>
        <v>900</v>
      </c>
      <c r="C16" s="7">
        <v>8</v>
      </c>
      <c r="D16" s="7">
        <v>57</v>
      </c>
      <c r="E16" s="7">
        <v>262</v>
      </c>
      <c r="F16" s="7">
        <v>266</v>
      </c>
      <c r="G16" s="7">
        <v>225</v>
      </c>
      <c r="H16" s="7">
        <v>44</v>
      </c>
      <c r="I16" s="7">
        <v>18</v>
      </c>
      <c r="J16" s="7">
        <v>7</v>
      </c>
      <c r="K16" s="7">
        <v>13</v>
      </c>
    </row>
    <row r="17" spans="1:11" ht="12" customHeight="1">
      <c r="A17" s="22" t="s">
        <v>55</v>
      </c>
      <c r="B17" s="7">
        <f t="shared" si="1"/>
        <v>14603</v>
      </c>
      <c r="C17" s="7">
        <v>212</v>
      </c>
      <c r="D17" s="7">
        <v>1440</v>
      </c>
      <c r="E17" s="7">
        <v>5713</v>
      </c>
      <c r="F17" s="7">
        <v>1745</v>
      </c>
      <c r="G17" s="7">
        <v>3641</v>
      </c>
      <c r="H17" s="7">
        <v>1198</v>
      </c>
      <c r="I17" s="7">
        <v>304</v>
      </c>
      <c r="J17" s="7">
        <v>75</v>
      </c>
      <c r="K17" s="7">
        <v>275</v>
      </c>
    </row>
    <row r="18" spans="1:11" ht="12" customHeight="1">
      <c r="A18" s="22" t="s">
        <v>56</v>
      </c>
      <c r="B18" s="7">
        <f t="shared" si="1"/>
        <v>21023</v>
      </c>
      <c r="C18" s="7">
        <v>263</v>
      </c>
      <c r="D18" s="7">
        <v>952</v>
      </c>
      <c r="E18" s="7">
        <v>6873</v>
      </c>
      <c r="F18" s="7">
        <v>2901</v>
      </c>
      <c r="G18" s="7">
        <v>5790</v>
      </c>
      <c r="H18" s="7">
        <v>2577</v>
      </c>
      <c r="I18" s="7">
        <v>747</v>
      </c>
      <c r="J18" s="7">
        <v>250</v>
      </c>
      <c r="K18" s="7">
        <v>670</v>
      </c>
    </row>
    <row r="19" spans="1:11" s="4" customFormat="1" ht="15" customHeight="1">
      <c r="A19" s="77" t="s">
        <v>23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s="4" customFormat="1" ht="15" customHeight="1">
      <c r="A20" s="21" t="s">
        <v>58</v>
      </c>
      <c r="B20" s="7">
        <f>SUM(C20:K20)</f>
        <v>69157272</v>
      </c>
      <c r="C20" s="7">
        <f aca="true" t="shared" si="2" ref="C20:K20">SUM(C21:C28)</f>
        <v>302736</v>
      </c>
      <c r="D20" s="7">
        <f t="shared" si="2"/>
        <v>1432015</v>
      </c>
      <c r="E20" s="7">
        <f t="shared" si="2"/>
        <v>14380840</v>
      </c>
      <c r="F20" s="7">
        <f t="shared" si="2"/>
        <v>6966126</v>
      </c>
      <c r="G20" s="7">
        <f t="shared" si="2"/>
        <v>19928106</v>
      </c>
      <c r="H20" s="7">
        <f t="shared" si="2"/>
        <v>9676429</v>
      </c>
      <c r="I20" s="7">
        <f t="shared" si="2"/>
        <v>4873930</v>
      </c>
      <c r="J20" s="7">
        <f t="shared" si="2"/>
        <v>3247502</v>
      </c>
      <c r="K20" s="7">
        <f t="shared" si="2"/>
        <v>8349588</v>
      </c>
    </row>
    <row r="21" spans="1:11" s="4" customFormat="1" ht="15" customHeight="1">
      <c r="A21" s="22" t="s">
        <v>49</v>
      </c>
      <c r="B21" s="7">
        <f aca="true" t="shared" si="3" ref="B21:B28">SUM(C21:K21)</f>
        <v>41926526</v>
      </c>
      <c r="C21" s="7">
        <v>245799</v>
      </c>
      <c r="D21" s="7">
        <v>864966</v>
      </c>
      <c r="E21" s="7">
        <v>8358129</v>
      </c>
      <c r="F21" s="7">
        <v>4748303</v>
      </c>
      <c r="G21" s="7">
        <v>11816183</v>
      </c>
      <c r="H21" s="7">
        <v>5925522</v>
      </c>
      <c r="I21" s="7">
        <v>2955943</v>
      </c>
      <c r="J21" s="7">
        <v>2261818</v>
      </c>
      <c r="K21" s="7">
        <v>4749863</v>
      </c>
    </row>
    <row r="22" spans="1:11" ht="12" customHeight="1">
      <c r="A22" s="22" t="s">
        <v>50</v>
      </c>
      <c r="B22" s="7">
        <f t="shared" si="3"/>
        <v>8000697</v>
      </c>
      <c r="C22" s="7">
        <v>21190</v>
      </c>
      <c r="D22" s="7">
        <v>257099</v>
      </c>
      <c r="E22" s="7">
        <v>3451390</v>
      </c>
      <c r="F22" s="7">
        <v>875021</v>
      </c>
      <c r="G22" s="7">
        <v>1649272</v>
      </c>
      <c r="H22" s="7">
        <v>666378</v>
      </c>
      <c r="I22" s="7">
        <v>282501</v>
      </c>
      <c r="J22" s="7">
        <v>245145</v>
      </c>
      <c r="K22" s="7">
        <v>552701</v>
      </c>
    </row>
    <row r="23" spans="1:11" ht="12" customHeight="1">
      <c r="A23" s="22" t="s">
        <v>51</v>
      </c>
      <c r="B23" s="7">
        <f t="shared" si="3"/>
        <v>4697105</v>
      </c>
      <c r="C23" s="7">
        <v>140</v>
      </c>
      <c r="D23" s="7">
        <v>2904</v>
      </c>
      <c r="E23" s="7">
        <v>9158</v>
      </c>
      <c r="F23" s="7">
        <v>84270</v>
      </c>
      <c r="G23" s="7">
        <v>908507</v>
      </c>
      <c r="H23" s="7">
        <v>801316</v>
      </c>
      <c r="I23" s="7">
        <v>863234</v>
      </c>
      <c r="J23" s="7">
        <v>402129</v>
      </c>
      <c r="K23" s="7">
        <v>1625447</v>
      </c>
    </row>
    <row r="24" spans="1:11" ht="12" customHeight="1">
      <c r="A24" s="22" t="s">
        <v>52</v>
      </c>
      <c r="B24" s="7">
        <f t="shared" si="3"/>
        <v>23736</v>
      </c>
      <c r="C24" s="17" t="s">
        <v>26</v>
      </c>
      <c r="D24" s="17" t="s">
        <v>26</v>
      </c>
      <c r="E24" s="7">
        <v>1514</v>
      </c>
      <c r="F24" s="7">
        <v>880</v>
      </c>
      <c r="G24" s="7">
        <v>12376</v>
      </c>
      <c r="H24" s="7">
        <v>4391</v>
      </c>
      <c r="I24" s="7">
        <v>4575</v>
      </c>
      <c r="J24" s="17" t="s">
        <v>26</v>
      </c>
      <c r="K24" s="17" t="s">
        <v>26</v>
      </c>
    </row>
    <row r="25" spans="1:11" ht="12" customHeight="1">
      <c r="A25" s="22" t="s">
        <v>53</v>
      </c>
      <c r="B25" s="7">
        <f t="shared" si="3"/>
        <v>4613782</v>
      </c>
      <c r="C25" s="7">
        <v>3135</v>
      </c>
      <c r="D25" s="7">
        <v>32658</v>
      </c>
      <c r="E25" s="7">
        <v>786117</v>
      </c>
      <c r="F25" s="7">
        <v>391561</v>
      </c>
      <c r="G25" s="7">
        <v>2875775</v>
      </c>
      <c r="H25" s="7">
        <v>417158</v>
      </c>
      <c r="I25" s="7">
        <v>33200</v>
      </c>
      <c r="J25" s="7">
        <v>42978</v>
      </c>
      <c r="K25" s="7">
        <v>31200</v>
      </c>
    </row>
    <row r="26" spans="1:11" ht="12" customHeight="1">
      <c r="A26" s="22" t="s">
        <v>54</v>
      </c>
      <c r="B26" s="7">
        <f t="shared" si="3"/>
        <v>206637</v>
      </c>
      <c r="C26" s="7">
        <v>602</v>
      </c>
      <c r="D26" s="7">
        <v>5384</v>
      </c>
      <c r="E26" s="7">
        <v>36464</v>
      </c>
      <c r="F26" s="7">
        <v>45621</v>
      </c>
      <c r="G26" s="7">
        <v>61752</v>
      </c>
      <c r="H26" s="7">
        <v>19546</v>
      </c>
      <c r="I26" s="7">
        <v>11691</v>
      </c>
      <c r="J26" s="7">
        <v>6248</v>
      </c>
      <c r="K26" s="7">
        <v>19329</v>
      </c>
    </row>
    <row r="27" spans="1:11" ht="12" customHeight="1">
      <c r="A27" s="22" t="s">
        <v>55</v>
      </c>
      <c r="B27" s="7">
        <f t="shared" si="3"/>
        <v>3430186</v>
      </c>
      <c r="C27" s="7">
        <v>14610</v>
      </c>
      <c r="D27" s="7">
        <v>163614</v>
      </c>
      <c r="E27" s="7">
        <v>790934</v>
      </c>
      <c r="F27" s="7">
        <v>307043</v>
      </c>
      <c r="G27" s="7">
        <v>971496</v>
      </c>
      <c r="H27" s="7">
        <v>561324</v>
      </c>
      <c r="I27" s="7">
        <v>208490</v>
      </c>
      <c r="J27" s="7">
        <v>66875</v>
      </c>
      <c r="K27" s="7">
        <v>345800</v>
      </c>
    </row>
    <row r="28" spans="1:11" ht="12" customHeight="1">
      <c r="A28" s="22" t="s">
        <v>56</v>
      </c>
      <c r="B28" s="7">
        <f t="shared" si="3"/>
        <v>6258603</v>
      </c>
      <c r="C28" s="7">
        <v>17260</v>
      </c>
      <c r="D28" s="7">
        <v>105390</v>
      </c>
      <c r="E28" s="7">
        <v>947134</v>
      </c>
      <c r="F28" s="7">
        <v>513427</v>
      </c>
      <c r="G28" s="7">
        <v>1632745</v>
      </c>
      <c r="H28" s="7">
        <v>1280794</v>
      </c>
      <c r="I28" s="7">
        <v>514296</v>
      </c>
      <c r="J28" s="7">
        <v>222309</v>
      </c>
      <c r="K28" s="7">
        <v>1025248</v>
      </c>
    </row>
    <row r="29" spans="1:11" ht="6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5" customHeight="1">
      <c r="A30" s="79" t="s">
        <v>59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</row>
    <row r="31" spans="1:11" ht="20.25" customHeight="1">
      <c r="A31" s="36" t="s">
        <v>102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9.75" customHeight="1">
      <c r="A32" s="24"/>
      <c r="B32" s="23"/>
      <c r="C32" s="23"/>
      <c r="D32" s="23"/>
      <c r="E32" s="23"/>
      <c r="F32" s="23"/>
      <c r="G32" s="23"/>
      <c r="H32" s="23"/>
      <c r="I32" s="23"/>
      <c r="J32" s="23"/>
      <c r="K32" s="23"/>
    </row>
  </sheetData>
  <mergeCells count="20">
    <mergeCell ref="A30:K30"/>
    <mergeCell ref="A31:K31"/>
    <mergeCell ref="J7:J8"/>
    <mergeCell ref="K7:K8"/>
    <mergeCell ref="A9:K9"/>
    <mergeCell ref="A19:K19"/>
    <mergeCell ref="A6:A8"/>
    <mergeCell ref="B6:B8"/>
    <mergeCell ref="C6:K6"/>
    <mergeCell ref="C7:C8"/>
    <mergeCell ref="H7:H8"/>
    <mergeCell ref="I7:I8"/>
    <mergeCell ref="A1:K1"/>
    <mergeCell ref="A2:K2"/>
    <mergeCell ref="A3:K4"/>
    <mergeCell ref="A5:K5"/>
    <mergeCell ref="D7:D8"/>
    <mergeCell ref="E7:E8"/>
    <mergeCell ref="F7:F8"/>
    <mergeCell ref="G7:G8"/>
  </mergeCells>
  <printOptions/>
  <pageMargins left="0.75" right="0.75" top="1" bottom="1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:K1"/>
    </sheetView>
  </sheetViews>
  <sheetFormatPr defaultColWidth="9.140625" defaultRowHeight="12" customHeight="1"/>
  <cols>
    <col min="1" max="1" width="22.7109375" style="2" customWidth="1"/>
    <col min="2" max="2" width="8.57421875" style="2" customWidth="1"/>
    <col min="3" max="3" width="6.421875" style="2" customWidth="1"/>
    <col min="4" max="4" width="6.8515625" style="2" customWidth="1"/>
    <col min="5" max="11" width="7.8515625" style="2" customWidth="1"/>
    <col min="12" max="16384" width="8.7109375" style="2" customWidth="1"/>
  </cols>
  <sheetData>
    <row r="1" spans="1:1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7.25" customHeight="1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7.25" customHeight="1">
      <c r="A3" s="60" t="s">
        <v>100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3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3.5" customHeight="1">
      <c r="A5" s="61" t="s">
        <v>70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" customHeight="1">
      <c r="A6" s="52" t="s">
        <v>1</v>
      </c>
      <c r="B6" s="55" t="s">
        <v>2</v>
      </c>
      <c r="C6" s="41" t="s">
        <v>3</v>
      </c>
      <c r="D6" s="58"/>
      <c r="E6" s="58"/>
      <c r="F6" s="58"/>
      <c r="G6" s="58"/>
      <c r="H6" s="58"/>
      <c r="I6" s="58"/>
      <c r="J6" s="58"/>
      <c r="K6" s="58"/>
    </row>
    <row r="7" spans="1:11" ht="15" customHeight="1">
      <c r="A7" s="84"/>
      <c r="B7" s="85"/>
      <c r="C7" s="42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9</v>
      </c>
      <c r="I7" s="42" t="s">
        <v>10</v>
      </c>
      <c r="J7" s="42" t="s">
        <v>11</v>
      </c>
      <c r="K7" s="46" t="s">
        <v>12</v>
      </c>
    </row>
    <row r="8" spans="1:11" ht="15" customHeight="1">
      <c r="A8" s="54"/>
      <c r="B8" s="57"/>
      <c r="C8" s="49"/>
      <c r="D8" s="49"/>
      <c r="E8" s="49"/>
      <c r="F8" s="49"/>
      <c r="G8" s="49"/>
      <c r="H8" s="49"/>
      <c r="I8" s="49"/>
      <c r="J8" s="49"/>
      <c r="K8" s="50"/>
    </row>
    <row r="9" spans="1:11" ht="15" customHeight="1">
      <c r="A9" s="51" t="s">
        <v>31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15" customHeight="1">
      <c r="A10" s="16" t="s">
        <v>32</v>
      </c>
      <c r="B10" s="17">
        <f aca="true" t="shared" si="0" ref="B10:B18">SUM(C10:K10)</f>
        <v>794560</v>
      </c>
      <c r="C10" s="17">
        <f aca="true" t="shared" si="1" ref="C10:K10">SUM(C11:C18)</f>
        <v>7413</v>
      </c>
      <c r="D10" s="17">
        <f t="shared" si="1"/>
        <v>9369</v>
      </c>
      <c r="E10" s="17">
        <f t="shared" si="1"/>
        <v>213765</v>
      </c>
      <c r="F10" s="17">
        <f t="shared" si="1"/>
        <v>110332</v>
      </c>
      <c r="G10" s="17">
        <f t="shared" si="1"/>
        <v>267825</v>
      </c>
      <c r="H10" s="17">
        <f t="shared" si="1"/>
        <v>85201</v>
      </c>
      <c r="I10" s="17">
        <f t="shared" si="1"/>
        <v>36853</v>
      </c>
      <c r="J10" s="17">
        <f t="shared" si="1"/>
        <v>19851</v>
      </c>
      <c r="K10" s="17">
        <f t="shared" si="1"/>
        <v>43951</v>
      </c>
    </row>
    <row r="11" spans="1:11" ht="15" customHeight="1">
      <c r="A11" s="2" t="s">
        <v>33</v>
      </c>
      <c r="B11" s="7">
        <f t="shared" si="0"/>
        <v>347407</v>
      </c>
      <c r="C11" s="7">
        <v>6145</v>
      </c>
      <c r="D11" s="7">
        <v>6383</v>
      </c>
      <c r="E11" s="7">
        <v>104819</v>
      </c>
      <c r="F11" s="7">
        <v>51473</v>
      </c>
      <c r="G11" s="7">
        <v>123559</v>
      </c>
      <c r="H11" s="7">
        <v>29724</v>
      </c>
      <c r="I11" s="7">
        <v>9787</v>
      </c>
      <c r="J11" s="7">
        <v>4831</v>
      </c>
      <c r="K11" s="7">
        <v>10686</v>
      </c>
    </row>
    <row r="12" spans="1:11" ht="12" customHeight="1">
      <c r="A12" s="2" t="s">
        <v>34</v>
      </c>
      <c r="B12" s="7">
        <f t="shared" si="0"/>
        <v>152059</v>
      </c>
      <c r="C12" s="7">
        <v>957</v>
      </c>
      <c r="D12" s="7">
        <v>1008</v>
      </c>
      <c r="E12" s="7">
        <v>61219</v>
      </c>
      <c r="F12" s="7">
        <v>18083</v>
      </c>
      <c r="G12" s="7">
        <v>41663</v>
      </c>
      <c r="H12" s="7">
        <v>13588</v>
      </c>
      <c r="I12" s="7">
        <v>5890</v>
      </c>
      <c r="J12" s="7">
        <v>3642</v>
      </c>
      <c r="K12" s="7">
        <v>6009</v>
      </c>
    </row>
    <row r="13" spans="1:11" ht="12" customHeight="1">
      <c r="A13" s="2" t="s">
        <v>35</v>
      </c>
      <c r="B13" s="7">
        <f t="shared" si="0"/>
        <v>53095</v>
      </c>
      <c r="C13" s="7">
        <v>127</v>
      </c>
      <c r="D13" s="7">
        <v>154</v>
      </c>
      <c r="E13" s="7">
        <v>1473</v>
      </c>
      <c r="F13" s="7">
        <v>3563</v>
      </c>
      <c r="G13" s="7">
        <v>17380</v>
      </c>
      <c r="H13" s="7">
        <v>12359</v>
      </c>
      <c r="I13" s="7">
        <v>6550</v>
      </c>
      <c r="J13" s="7">
        <v>3585</v>
      </c>
      <c r="K13" s="7">
        <v>7904</v>
      </c>
    </row>
    <row r="14" spans="1:11" ht="12" customHeight="1">
      <c r="A14" s="2" t="s">
        <v>36</v>
      </c>
      <c r="B14" s="7">
        <f t="shared" si="0"/>
        <v>20600</v>
      </c>
      <c r="C14" s="17" t="s">
        <v>26</v>
      </c>
      <c r="D14" s="7">
        <v>75</v>
      </c>
      <c r="E14" s="7">
        <v>575</v>
      </c>
      <c r="F14" s="7">
        <v>2175</v>
      </c>
      <c r="G14" s="7">
        <v>6925</v>
      </c>
      <c r="H14" s="7">
        <v>4500</v>
      </c>
      <c r="I14" s="7">
        <v>2475</v>
      </c>
      <c r="J14" s="7">
        <v>1775</v>
      </c>
      <c r="K14" s="7">
        <v>2100</v>
      </c>
    </row>
    <row r="15" spans="1:11" ht="12" customHeight="1">
      <c r="A15" s="2" t="s">
        <v>37</v>
      </c>
      <c r="B15" s="7">
        <f t="shared" si="0"/>
        <v>47288</v>
      </c>
      <c r="C15" s="17" t="s">
        <v>26</v>
      </c>
      <c r="D15" s="7">
        <v>75</v>
      </c>
      <c r="E15" s="7">
        <v>5288</v>
      </c>
      <c r="F15" s="7">
        <v>12772</v>
      </c>
      <c r="G15" s="7">
        <v>23253</v>
      </c>
      <c r="H15" s="7">
        <v>4391</v>
      </c>
      <c r="I15" s="7">
        <v>787</v>
      </c>
      <c r="J15" s="7">
        <v>254</v>
      </c>
      <c r="K15" s="7">
        <v>468</v>
      </c>
    </row>
    <row r="16" spans="1:11" ht="12" customHeight="1">
      <c r="A16" s="2" t="s">
        <v>38</v>
      </c>
      <c r="B16" s="7">
        <f t="shared" si="0"/>
        <v>16850</v>
      </c>
      <c r="C16" s="7">
        <v>26</v>
      </c>
      <c r="D16" s="7">
        <v>78</v>
      </c>
      <c r="E16" s="7">
        <v>1665</v>
      </c>
      <c r="F16" s="7">
        <v>1321</v>
      </c>
      <c r="G16" s="7">
        <v>6296</v>
      </c>
      <c r="H16" s="7">
        <v>3492</v>
      </c>
      <c r="I16" s="7">
        <v>1762</v>
      </c>
      <c r="J16" s="7">
        <v>713</v>
      </c>
      <c r="K16" s="7">
        <v>1497</v>
      </c>
    </row>
    <row r="17" spans="1:11" ht="12" customHeight="1">
      <c r="A17" s="2" t="s">
        <v>39</v>
      </c>
      <c r="B17" s="7">
        <f t="shared" si="0"/>
        <v>33783</v>
      </c>
      <c r="C17" s="7">
        <v>81</v>
      </c>
      <c r="D17" s="7">
        <v>593</v>
      </c>
      <c r="E17" s="7">
        <v>6455</v>
      </c>
      <c r="F17" s="7">
        <v>6848</v>
      </c>
      <c r="G17" s="7">
        <v>12642</v>
      </c>
      <c r="H17" s="7">
        <v>3250</v>
      </c>
      <c r="I17" s="7">
        <v>1651</v>
      </c>
      <c r="J17" s="7">
        <v>709</v>
      </c>
      <c r="K17" s="7">
        <v>1554</v>
      </c>
    </row>
    <row r="18" spans="1:11" ht="12" customHeight="1">
      <c r="A18" s="2" t="s">
        <v>40</v>
      </c>
      <c r="B18" s="7">
        <f t="shared" si="0"/>
        <v>123478</v>
      </c>
      <c r="C18" s="7">
        <v>77</v>
      </c>
      <c r="D18" s="7">
        <v>1003</v>
      </c>
      <c r="E18" s="7">
        <v>32271</v>
      </c>
      <c r="F18" s="7">
        <v>14097</v>
      </c>
      <c r="G18" s="7">
        <v>36107</v>
      </c>
      <c r="H18" s="7">
        <v>13897</v>
      </c>
      <c r="I18" s="7">
        <v>7951</v>
      </c>
      <c r="J18" s="7">
        <v>4342</v>
      </c>
      <c r="K18" s="7">
        <v>13733</v>
      </c>
    </row>
    <row r="19" spans="1:11" ht="15" customHeight="1">
      <c r="A19" s="51" t="s">
        <v>23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15" customHeight="1">
      <c r="A20" s="16" t="s">
        <v>41</v>
      </c>
      <c r="B20" s="7">
        <f aca="true" t="shared" si="2" ref="B20:B27">SUM(C20:K20)</f>
        <v>230090336</v>
      </c>
      <c r="C20" s="7">
        <f aca="true" t="shared" si="3" ref="C20:K20">SUM(C21:C27)</f>
        <v>610332</v>
      </c>
      <c r="D20" s="7">
        <f t="shared" si="3"/>
        <v>849765</v>
      </c>
      <c r="E20" s="7">
        <f t="shared" si="3"/>
        <v>25404663</v>
      </c>
      <c r="F20" s="7">
        <f t="shared" si="3"/>
        <v>16959933</v>
      </c>
      <c r="G20" s="7">
        <f t="shared" si="3"/>
        <v>65346121</v>
      </c>
      <c r="H20" s="7">
        <f t="shared" si="3"/>
        <v>34032178</v>
      </c>
      <c r="I20" s="7">
        <f t="shared" si="3"/>
        <v>19714917</v>
      </c>
      <c r="J20" s="7">
        <f t="shared" si="3"/>
        <v>13564478</v>
      </c>
      <c r="K20" s="7">
        <f t="shared" si="3"/>
        <v>53607949</v>
      </c>
    </row>
    <row r="21" spans="1:11" ht="15" customHeight="1">
      <c r="A21" s="2" t="s">
        <v>33</v>
      </c>
      <c r="B21" s="7">
        <f t="shared" si="2"/>
        <v>106599063</v>
      </c>
      <c r="C21" s="7">
        <v>515784</v>
      </c>
      <c r="D21" s="7">
        <v>648933</v>
      </c>
      <c r="E21" s="7">
        <v>14752525</v>
      </c>
      <c r="F21" s="7">
        <v>9045813</v>
      </c>
      <c r="G21" s="7">
        <v>34796574</v>
      </c>
      <c r="H21" s="7">
        <v>14033429</v>
      </c>
      <c r="I21" s="7">
        <v>6586271</v>
      </c>
      <c r="J21" s="7">
        <v>4133694</v>
      </c>
      <c r="K21" s="7">
        <v>22086040</v>
      </c>
    </row>
    <row r="22" spans="1:11" ht="12" customHeight="1">
      <c r="A22" s="2" t="s">
        <v>34</v>
      </c>
      <c r="B22" s="7">
        <f t="shared" si="2"/>
        <v>47254704</v>
      </c>
      <c r="C22" s="7">
        <v>80448</v>
      </c>
      <c r="D22" s="7">
        <v>102476</v>
      </c>
      <c r="E22" s="7">
        <v>8454081</v>
      </c>
      <c r="F22" s="7">
        <v>3201555</v>
      </c>
      <c r="G22" s="7">
        <v>11374016</v>
      </c>
      <c r="H22" s="7">
        <v>6505893</v>
      </c>
      <c r="I22" s="7">
        <v>4015033</v>
      </c>
      <c r="J22" s="7">
        <v>3187261</v>
      </c>
      <c r="K22" s="7">
        <v>10333941</v>
      </c>
    </row>
    <row r="23" spans="1:11" ht="12" customHeight="1">
      <c r="A23" s="2" t="s">
        <v>35</v>
      </c>
      <c r="B23" s="7">
        <f t="shared" si="2"/>
        <v>30919032</v>
      </c>
      <c r="C23" s="7">
        <v>6808</v>
      </c>
      <c r="D23" s="7">
        <v>15804</v>
      </c>
      <c r="E23" s="7">
        <v>212632</v>
      </c>
      <c r="F23" s="7">
        <v>636476</v>
      </c>
      <c r="G23" s="7">
        <v>5006263</v>
      </c>
      <c r="H23" s="7">
        <v>5968671</v>
      </c>
      <c r="I23" s="7">
        <v>4525289</v>
      </c>
      <c r="J23" s="7">
        <v>3184583</v>
      </c>
      <c r="K23" s="7">
        <v>11362506</v>
      </c>
    </row>
    <row r="24" spans="1:11" ht="12" customHeight="1">
      <c r="A24" s="2" t="s">
        <v>36</v>
      </c>
      <c r="B24" s="7">
        <f t="shared" si="2"/>
        <v>11289950</v>
      </c>
      <c r="C24" s="17" t="s">
        <v>26</v>
      </c>
      <c r="D24" s="7">
        <v>7625</v>
      </c>
      <c r="E24" s="7">
        <v>82050</v>
      </c>
      <c r="F24" s="7">
        <v>392425</v>
      </c>
      <c r="G24" s="7">
        <v>1988100</v>
      </c>
      <c r="H24" s="7">
        <v>2205175</v>
      </c>
      <c r="I24" s="7">
        <v>1723550</v>
      </c>
      <c r="J24" s="7">
        <v>1576675</v>
      </c>
      <c r="K24" s="7">
        <v>3314350</v>
      </c>
    </row>
    <row r="25" spans="1:11" ht="12" customHeight="1">
      <c r="A25" s="2" t="s">
        <v>37</v>
      </c>
      <c r="B25" s="7">
        <f t="shared" si="2"/>
        <v>13371686</v>
      </c>
      <c r="C25" s="17" t="s">
        <v>26</v>
      </c>
      <c r="D25" s="7">
        <v>8000</v>
      </c>
      <c r="E25" s="7">
        <v>751896</v>
      </c>
      <c r="F25" s="7">
        <v>2229987</v>
      </c>
      <c r="G25" s="7">
        <v>6880872</v>
      </c>
      <c r="H25" s="7">
        <v>2054911</v>
      </c>
      <c r="I25" s="7">
        <v>521902</v>
      </c>
      <c r="J25" s="7">
        <v>223695</v>
      </c>
      <c r="K25" s="7">
        <v>700423</v>
      </c>
    </row>
    <row r="26" spans="1:11" ht="12" customHeight="1">
      <c r="A26" s="2" t="s">
        <v>38</v>
      </c>
      <c r="B26" s="7">
        <f t="shared" si="2"/>
        <v>9328013</v>
      </c>
      <c r="C26" s="7">
        <v>1820</v>
      </c>
      <c r="D26" s="7">
        <v>7332</v>
      </c>
      <c r="E26" s="7">
        <v>233011</v>
      </c>
      <c r="F26" s="7">
        <v>241363</v>
      </c>
      <c r="G26" s="7">
        <v>1799073</v>
      </c>
      <c r="H26" s="7">
        <v>1709939</v>
      </c>
      <c r="I26" s="7">
        <v>1217599</v>
      </c>
      <c r="J26" s="7">
        <v>626834</v>
      </c>
      <c r="K26" s="7">
        <v>3491042</v>
      </c>
    </row>
    <row r="27" spans="1:11" ht="12" customHeight="1">
      <c r="A27" s="2" t="s">
        <v>39</v>
      </c>
      <c r="B27" s="7">
        <f t="shared" si="2"/>
        <v>11327888</v>
      </c>
      <c r="C27" s="7">
        <v>5472</v>
      </c>
      <c r="D27" s="7">
        <v>59595</v>
      </c>
      <c r="E27" s="7">
        <v>918468</v>
      </c>
      <c r="F27" s="7">
        <v>1212314</v>
      </c>
      <c r="G27" s="7">
        <v>3501223</v>
      </c>
      <c r="H27" s="7">
        <v>1554160</v>
      </c>
      <c r="I27" s="7">
        <v>1125273</v>
      </c>
      <c r="J27" s="7">
        <v>631736</v>
      </c>
      <c r="K27" s="7">
        <v>2319647</v>
      </c>
    </row>
    <row r="28" spans="1:11" ht="15" customHeight="1">
      <c r="A28" s="9" t="s">
        <v>42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9.5" customHeight="1">
      <c r="A29" s="36" t="s">
        <v>102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</row>
  </sheetData>
  <mergeCells count="19">
    <mergeCell ref="A29:K29"/>
    <mergeCell ref="J7:J8"/>
    <mergeCell ref="K7:K8"/>
    <mergeCell ref="A9:K9"/>
    <mergeCell ref="A19:K19"/>
    <mergeCell ref="A6:A8"/>
    <mergeCell ref="B6:B8"/>
    <mergeCell ref="C6:K6"/>
    <mergeCell ref="C7:C8"/>
    <mergeCell ref="D7:D8"/>
    <mergeCell ref="I7:I8"/>
    <mergeCell ref="A1:K1"/>
    <mergeCell ref="A2:K2"/>
    <mergeCell ref="A3:K4"/>
    <mergeCell ref="A5:K5"/>
    <mergeCell ref="E7:E8"/>
    <mergeCell ref="F7:F8"/>
    <mergeCell ref="G7:G8"/>
    <mergeCell ref="H7:H8"/>
  </mergeCells>
  <printOptions/>
  <pageMargins left="0.75" right="0.75" top="1" bottom="1" header="0.492125985" footer="0.49212598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:K1"/>
    </sheetView>
  </sheetViews>
  <sheetFormatPr defaultColWidth="9.140625" defaultRowHeight="12.75"/>
  <cols>
    <col min="1" max="1" width="22.7109375" style="4" customWidth="1"/>
    <col min="2" max="2" width="9.00390625" style="4" customWidth="1"/>
    <col min="3" max="3" width="7.28125" style="4" customWidth="1"/>
    <col min="4" max="6" width="8.140625" style="4" customWidth="1"/>
    <col min="7" max="8" width="8.57421875" style="4" customWidth="1"/>
    <col min="9" max="9" width="8.140625" style="4" customWidth="1"/>
    <col min="10" max="10" width="7.8515625" style="4" customWidth="1"/>
    <col min="11" max="11" width="8.57421875" style="4" customWidth="1"/>
    <col min="12" max="16384" width="9.140625" style="4" customWidth="1"/>
  </cols>
  <sheetData>
    <row r="1" spans="1:1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7.25" customHeight="1">
      <c r="A2" s="59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7.25" customHeight="1">
      <c r="A3" s="60" t="s">
        <v>101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7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2" customHeight="1">
      <c r="A5" s="61" t="s">
        <v>72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2.75" customHeight="1">
      <c r="A6" s="52" t="s">
        <v>1</v>
      </c>
      <c r="B6" s="55" t="s">
        <v>2</v>
      </c>
      <c r="C6" s="41" t="s">
        <v>3</v>
      </c>
      <c r="D6" s="58"/>
      <c r="E6" s="58"/>
      <c r="F6" s="58"/>
      <c r="G6" s="58"/>
      <c r="H6" s="58"/>
      <c r="I6" s="58"/>
      <c r="J6" s="58"/>
      <c r="K6" s="58"/>
    </row>
    <row r="7" spans="1:11" ht="17.25" customHeight="1">
      <c r="A7" s="84"/>
      <c r="B7" s="85"/>
      <c r="C7" s="42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9</v>
      </c>
      <c r="I7" s="42" t="s">
        <v>10</v>
      </c>
      <c r="J7" s="42" t="s">
        <v>11</v>
      </c>
      <c r="K7" s="46" t="s">
        <v>12</v>
      </c>
    </row>
    <row r="8" spans="1:11" ht="15" customHeight="1">
      <c r="A8" s="54"/>
      <c r="B8" s="57"/>
      <c r="C8" s="49"/>
      <c r="D8" s="49"/>
      <c r="E8" s="49"/>
      <c r="F8" s="49"/>
      <c r="G8" s="49"/>
      <c r="H8" s="49"/>
      <c r="I8" s="49"/>
      <c r="J8" s="49"/>
      <c r="K8" s="50"/>
    </row>
    <row r="9" spans="1:11" ht="15" customHeight="1">
      <c r="A9" s="51" t="s">
        <v>31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15" customHeight="1">
      <c r="A10" s="29" t="s">
        <v>32</v>
      </c>
      <c r="B10" s="27">
        <f aca="true" t="shared" si="0" ref="B10:B18">SUM(C10:K10)</f>
        <v>2233542</v>
      </c>
      <c r="C10" s="27">
        <f aca="true" t="shared" si="1" ref="C10:K10">SUM(C11:C18)</f>
        <v>41326</v>
      </c>
      <c r="D10" s="27">
        <f t="shared" si="1"/>
        <v>123236</v>
      </c>
      <c r="E10" s="27">
        <f t="shared" si="1"/>
        <v>428904</v>
      </c>
      <c r="F10" s="27">
        <f t="shared" si="1"/>
        <v>324437</v>
      </c>
      <c r="G10" s="27">
        <f t="shared" si="1"/>
        <v>787304</v>
      </c>
      <c r="H10" s="27">
        <f t="shared" si="1"/>
        <v>266002</v>
      </c>
      <c r="I10" s="27">
        <f t="shared" si="1"/>
        <v>102375</v>
      </c>
      <c r="J10" s="27">
        <f t="shared" si="1"/>
        <v>56170</v>
      </c>
      <c r="K10" s="27">
        <f t="shared" si="1"/>
        <v>103788</v>
      </c>
    </row>
    <row r="11" spans="1:11" ht="15" customHeight="1">
      <c r="A11" s="2" t="s">
        <v>33</v>
      </c>
      <c r="B11" s="7">
        <f t="shared" si="0"/>
        <v>1450451</v>
      </c>
      <c r="C11" s="7">
        <v>33305</v>
      </c>
      <c r="D11" s="7">
        <v>82855</v>
      </c>
      <c r="E11" s="7">
        <v>275438</v>
      </c>
      <c r="F11" s="7">
        <v>226310</v>
      </c>
      <c r="G11" s="7">
        <v>518253</v>
      </c>
      <c r="H11" s="7">
        <v>169522</v>
      </c>
      <c r="I11" s="7">
        <v>60609</v>
      </c>
      <c r="J11" s="7">
        <v>30396</v>
      </c>
      <c r="K11" s="7">
        <v>53763</v>
      </c>
    </row>
    <row r="12" spans="1:11" ht="12" customHeight="1">
      <c r="A12" s="2" t="s">
        <v>34</v>
      </c>
      <c r="B12" s="7">
        <f t="shared" si="0"/>
        <v>273436</v>
      </c>
      <c r="C12" s="7">
        <v>4672</v>
      </c>
      <c r="D12" s="7">
        <v>21451</v>
      </c>
      <c r="E12" s="7">
        <v>74853</v>
      </c>
      <c r="F12" s="7">
        <v>36708</v>
      </c>
      <c r="G12" s="7">
        <v>78190</v>
      </c>
      <c r="H12" s="7">
        <v>26790</v>
      </c>
      <c r="I12" s="7">
        <v>11247</v>
      </c>
      <c r="J12" s="7">
        <v>6637</v>
      </c>
      <c r="K12" s="7">
        <v>12888</v>
      </c>
    </row>
    <row r="13" spans="1:11" ht="12" customHeight="1">
      <c r="A13" s="2" t="s">
        <v>35</v>
      </c>
      <c r="B13" s="7">
        <f t="shared" si="0"/>
        <v>97784</v>
      </c>
      <c r="C13" s="7">
        <v>182</v>
      </c>
      <c r="D13" s="7">
        <v>911</v>
      </c>
      <c r="E13" s="7">
        <v>3397</v>
      </c>
      <c r="F13" s="7">
        <v>10122</v>
      </c>
      <c r="G13" s="7">
        <v>40350</v>
      </c>
      <c r="H13" s="7">
        <v>18352</v>
      </c>
      <c r="I13" s="7">
        <v>8959</v>
      </c>
      <c r="J13" s="7">
        <v>5776</v>
      </c>
      <c r="K13" s="7">
        <v>9735</v>
      </c>
    </row>
    <row r="14" spans="1:11" ht="12" customHeight="1">
      <c r="A14" s="2" t="s">
        <v>36</v>
      </c>
      <c r="B14" s="7">
        <f t="shared" si="0"/>
        <v>22778</v>
      </c>
      <c r="C14" s="7">
        <v>26</v>
      </c>
      <c r="D14" s="7">
        <v>77</v>
      </c>
      <c r="E14" s="7">
        <v>585</v>
      </c>
      <c r="F14" s="7">
        <v>626</v>
      </c>
      <c r="G14" s="7">
        <v>8140</v>
      </c>
      <c r="H14" s="7">
        <v>8007</v>
      </c>
      <c r="I14" s="7">
        <v>2500</v>
      </c>
      <c r="J14" s="7">
        <v>1241</v>
      </c>
      <c r="K14" s="7">
        <v>1576</v>
      </c>
    </row>
    <row r="15" spans="1:11" ht="12" customHeight="1">
      <c r="A15" s="2" t="s">
        <v>37</v>
      </c>
      <c r="B15" s="7">
        <f t="shared" si="0"/>
        <v>98692</v>
      </c>
      <c r="C15" s="7">
        <v>830</v>
      </c>
      <c r="D15" s="7">
        <v>3167</v>
      </c>
      <c r="E15" s="7">
        <v>23105</v>
      </c>
      <c r="F15" s="7">
        <v>12597</v>
      </c>
      <c r="G15" s="7">
        <v>49391</v>
      </c>
      <c r="H15" s="7">
        <v>7050</v>
      </c>
      <c r="I15" s="7">
        <v>1353</v>
      </c>
      <c r="J15" s="7">
        <v>638</v>
      </c>
      <c r="K15" s="7">
        <v>561</v>
      </c>
    </row>
    <row r="16" spans="1:11" ht="12" customHeight="1">
      <c r="A16" s="2" t="s">
        <v>38</v>
      </c>
      <c r="B16" s="7">
        <f t="shared" si="0"/>
        <v>21485</v>
      </c>
      <c r="C16" s="10">
        <v>178</v>
      </c>
      <c r="D16" s="7">
        <v>1152</v>
      </c>
      <c r="E16" s="7">
        <v>2023</v>
      </c>
      <c r="F16" s="7">
        <v>1949</v>
      </c>
      <c r="G16" s="7">
        <v>6587</v>
      </c>
      <c r="H16" s="7">
        <v>3258</v>
      </c>
      <c r="I16" s="7">
        <v>2002</v>
      </c>
      <c r="J16" s="7">
        <v>1462</v>
      </c>
      <c r="K16" s="7">
        <v>2874</v>
      </c>
    </row>
    <row r="17" spans="1:11" ht="12" customHeight="1">
      <c r="A17" s="2" t="s">
        <v>39</v>
      </c>
      <c r="B17" s="7">
        <f t="shared" si="0"/>
        <v>78877</v>
      </c>
      <c r="C17" s="10">
        <v>246</v>
      </c>
      <c r="D17" s="7">
        <v>3993</v>
      </c>
      <c r="E17" s="7">
        <v>14813</v>
      </c>
      <c r="F17" s="7">
        <v>10377</v>
      </c>
      <c r="G17" s="7">
        <v>27440</v>
      </c>
      <c r="H17" s="7">
        <v>10708</v>
      </c>
      <c r="I17" s="7">
        <v>4261</v>
      </c>
      <c r="J17" s="7">
        <v>2958</v>
      </c>
      <c r="K17" s="7">
        <v>4081</v>
      </c>
    </row>
    <row r="18" spans="1:11" ht="12" customHeight="1">
      <c r="A18" s="2" t="s">
        <v>40</v>
      </c>
      <c r="B18" s="7">
        <f t="shared" si="0"/>
        <v>190039</v>
      </c>
      <c r="C18" s="7">
        <v>1887</v>
      </c>
      <c r="D18" s="7">
        <v>9630</v>
      </c>
      <c r="E18" s="7">
        <v>34690</v>
      </c>
      <c r="F18" s="7">
        <v>25748</v>
      </c>
      <c r="G18" s="7">
        <v>58953</v>
      </c>
      <c r="H18" s="7">
        <v>22315</v>
      </c>
      <c r="I18" s="7">
        <v>11444</v>
      </c>
      <c r="J18" s="7">
        <v>7062</v>
      </c>
      <c r="K18" s="7">
        <v>18310</v>
      </c>
    </row>
    <row r="19" spans="1:11" ht="15" customHeight="1">
      <c r="A19" s="51" t="s">
        <v>23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15" customHeight="1">
      <c r="A20" s="16" t="s">
        <v>32</v>
      </c>
      <c r="B20" s="7">
        <f aca="true" t="shared" si="2" ref="B20:B28">SUM(C20:K20)</f>
        <v>784828930</v>
      </c>
      <c r="C20" s="7">
        <f aca="true" t="shared" si="3" ref="C20:K20">SUM(C21:C28)</f>
        <v>2940446</v>
      </c>
      <c r="D20" s="7">
        <f t="shared" si="3"/>
        <v>13085119</v>
      </c>
      <c r="E20" s="7">
        <f t="shared" si="3"/>
        <v>59608526</v>
      </c>
      <c r="F20" s="7">
        <f t="shared" si="3"/>
        <v>57503274</v>
      </c>
      <c r="G20" s="7">
        <f t="shared" si="3"/>
        <v>219959905</v>
      </c>
      <c r="H20" s="7">
        <f t="shared" si="3"/>
        <v>127867801</v>
      </c>
      <c r="I20" s="7">
        <f t="shared" si="3"/>
        <v>69794414</v>
      </c>
      <c r="J20" s="7">
        <f t="shared" si="3"/>
        <v>49423175</v>
      </c>
      <c r="K20" s="7">
        <f t="shared" si="3"/>
        <v>184646270</v>
      </c>
    </row>
    <row r="21" spans="1:11" ht="15" customHeight="1">
      <c r="A21" s="2" t="s">
        <v>33</v>
      </c>
      <c r="B21" s="7">
        <f t="shared" si="2"/>
        <v>479015230</v>
      </c>
      <c r="C21" s="7">
        <v>2312724</v>
      </c>
      <c r="D21" s="7">
        <v>8661589</v>
      </c>
      <c r="E21" s="7">
        <v>38366441</v>
      </c>
      <c r="F21" s="7">
        <v>40179408</v>
      </c>
      <c r="G21" s="7">
        <v>143813186</v>
      </c>
      <c r="H21" s="7">
        <v>81609897</v>
      </c>
      <c r="I21" s="7">
        <v>41231377</v>
      </c>
      <c r="J21" s="7">
        <v>26827432</v>
      </c>
      <c r="K21" s="7">
        <v>96013176</v>
      </c>
    </row>
    <row r="22" spans="1:11" ht="12" customHeight="1">
      <c r="A22" s="2" t="s">
        <v>34</v>
      </c>
      <c r="B22" s="7">
        <f t="shared" si="2"/>
        <v>89379403</v>
      </c>
      <c r="C22" s="7">
        <v>404003</v>
      </c>
      <c r="D22" s="7">
        <v>2345253</v>
      </c>
      <c r="E22" s="7">
        <v>10302120</v>
      </c>
      <c r="F22" s="7">
        <v>6438361</v>
      </c>
      <c r="G22" s="7">
        <v>21700104</v>
      </c>
      <c r="H22" s="7">
        <v>12839766</v>
      </c>
      <c r="I22" s="7">
        <v>7640246</v>
      </c>
      <c r="J22" s="7">
        <v>5694629</v>
      </c>
      <c r="K22" s="7">
        <v>22014921</v>
      </c>
    </row>
    <row r="23" spans="1:11" ht="12" customHeight="1">
      <c r="A23" s="2" t="s">
        <v>35</v>
      </c>
      <c r="B23" s="7">
        <f t="shared" si="2"/>
        <v>49064330</v>
      </c>
      <c r="C23" s="7">
        <v>11873</v>
      </c>
      <c r="D23" s="7">
        <v>91579</v>
      </c>
      <c r="E23" s="7">
        <v>481033</v>
      </c>
      <c r="F23" s="7">
        <v>1808565</v>
      </c>
      <c r="G23" s="7">
        <v>11449840</v>
      </c>
      <c r="H23" s="7">
        <v>8830584</v>
      </c>
      <c r="I23" s="7">
        <v>6251728</v>
      </c>
      <c r="J23" s="7">
        <v>5121993</v>
      </c>
      <c r="K23" s="7">
        <v>15017135</v>
      </c>
    </row>
    <row r="24" spans="1:11" ht="12" customHeight="1">
      <c r="A24" s="2" t="s">
        <v>36</v>
      </c>
      <c r="B24" s="7">
        <f t="shared" si="2"/>
        <v>11920036</v>
      </c>
      <c r="C24" s="7">
        <v>2326</v>
      </c>
      <c r="D24" s="7">
        <v>8306</v>
      </c>
      <c r="E24" s="7">
        <v>83623</v>
      </c>
      <c r="F24" s="7">
        <v>111958</v>
      </c>
      <c r="G24" s="7">
        <v>2663993</v>
      </c>
      <c r="H24" s="7">
        <v>3793367</v>
      </c>
      <c r="I24" s="7">
        <v>1713851</v>
      </c>
      <c r="J24" s="7">
        <v>1073484</v>
      </c>
      <c r="K24" s="7">
        <v>2469128</v>
      </c>
    </row>
    <row r="25" spans="1:11" ht="12" customHeight="1">
      <c r="A25" s="2" t="s">
        <v>37</v>
      </c>
      <c r="B25" s="7">
        <f t="shared" si="2"/>
        <v>25645384</v>
      </c>
      <c r="C25" s="7">
        <v>56554</v>
      </c>
      <c r="D25" s="7">
        <v>352932</v>
      </c>
      <c r="E25" s="7">
        <v>3231818</v>
      </c>
      <c r="F25" s="7">
        <v>2234861</v>
      </c>
      <c r="G25" s="7">
        <v>14162586</v>
      </c>
      <c r="H25" s="7">
        <v>3292318</v>
      </c>
      <c r="I25" s="7">
        <v>906667</v>
      </c>
      <c r="J25" s="7">
        <v>548786</v>
      </c>
      <c r="K25" s="7">
        <v>858862</v>
      </c>
    </row>
    <row r="26" spans="1:11" ht="12" customHeight="1">
      <c r="A26" s="2" t="s">
        <v>38</v>
      </c>
      <c r="B26" s="7">
        <f t="shared" si="2"/>
        <v>13754977</v>
      </c>
      <c r="C26" s="10">
        <v>11706</v>
      </c>
      <c r="D26" s="7">
        <v>120151</v>
      </c>
      <c r="E26" s="7">
        <v>275828</v>
      </c>
      <c r="F26" s="7">
        <v>348943</v>
      </c>
      <c r="G26" s="7">
        <v>1887257</v>
      </c>
      <c r="H26" s="7">
        <v>1579712</v>
      </c>
      <c r="I26" s="7">
        <v>1364291</v>
      </c>
      <c r="J26" s="7">
        <v>1268135</v>
      </c>
      <c r="K26" s="7">
        <v>6898954</v>
      </c>
    </row>
    <row r="27" spans="1:11" ht="12" customHeight="1">
      <c r="A27" s="2" t="s">
        <v>39</v>
      </c>
      <c r="B27" s="7">
        <f t="shared" si="2"/>
        <v>29395884</v>
      </c>
      <c r="C27" s="10">
        <v>16331</v>
      </c>
      <c r="D27" s="7">
        <v>452789</v>
      </c>
      <c r="E27" s="7">
        <v>2088686</v>
      </c>
      <c r="F27" s="7">
        <v>1828710</v>
      </c>
      <c r="G27" s="7">
        <v>7468952</v>
      </c>
      <c r="H27" s="7">
        <v>5113903</v>
      </c>
      <c r="I27" s="7">
        <v>2909845</v>
      </c>
      <c r="J27" s="7">
        <v>2652298</v>
      </c>
      <c r="K27" s="7">
        <v>6864370</v>
      </c>
    </row>
    <row r="28" spans="1:11" ht="12" customHeight="1">
      <c r="A28" s="2" t="s">
        <v>40</v>
      </c>
      <c r="B28" s="7">
        <f t="shared" si="2"/>
        <v>86653686</v>
      </c>
      <c r="C28" s="7">
        <v>124929</v>
      </c>
      <c r="D28" s="7">
        <v>1052520</v>
      </c>
      <c r="E28" s="7">
        <v>4778977</v>
      </c>
      <c r="F28" s="7">
        <v>4552468</v>
      </c>
      <c r="G28" s="7">
        <v>16813987</v>
      </c>
      <c r="H28" s="7">
        <v>10808254</v>
      </c>
      <c r="I28" s="7">
        <v>7776409</v>
      </c>
      <c r="J28" s="7">
        <v>6236418</v>
      </c>
      <c r="K28" s="7">
        <v>34509724</v>
      </c>
    </row>
    <row r="29" spans="1:11" s="2" customFormat="1" ht="6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ht="9.75" customHeight="1">
      <c r="A30" s="30" t="s">
        <v>42</v>
      </c>
    </row>
    <row r="31" spans="1:11" ht="19.5" customHeight="1">
      <c r="A31" s="36" t="s">
        <v>102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</sheetData>
  <mergeCells count="20">
    <mergeCell ref="A29:K29"/>
    <mergeCell ref="A31:K31"/>
    <mergeCell ref="J7:J8"/>
    <mergeCell ref="K7:K8"/>
    <mergeCell ref="A9:K9"/>
    <mergeCell ref="A19:K19"/>
    <mergeCell ref="A6:A8"/>
    <mergeCell ref="B6:B8"/>
    <mergeCell ref="C6:K6"/>
    <mergeCell ref="C7:C8"/>
    <mergeCell ref="H7:H8"/>
    <mergeCell ref="I7:I8"/>
    <mergeCell ref="A1:K1"/>
    <mergeCell ref="A2:K2"/>
    <mergeCell ref="A3:K4"/>
    <mergeCell ref="A5:K5"/>
    <mergeCell ref="D7:D8"/>
    <mergeCell ref="E7:E8"/>
    <mergeCell ref="F7:F8"/>
    <mergeCell ref="G7:G8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:K1"/>
    </sheetView>
  </sheetViews>
  <sheetFormatPr defaultColWidth="9.140625" defaultRowHeight="12" customHeight="1"/>
  <cols>
    <col min="1" max="1" width="23.140625" style="2" customWidth="1"/>
    <col min="2" max="2" width="7.8515625" style="2" customWidth="1"/>
    <col min="3" max="3" width="6.140625" style="2" customWidth="1"/>
    <col min="4" max="4" width="6.8515625" style="2" customWidth="1"/>
    <col min="5" max="6" width="7.7109375" style="2" customWidth="1"/>
    <col min="7" max="7" width="7.8515625" style="2" customWidth="1"/>
    <col min="8" max="8" width="7.140625" style="2" customWidth="1"/>
    <col min="9" max="9" width="7.57421875" style="2" customWidth="1"/>
    <col min="10" max="11" width="7.140625" style="2" customWidth="1"/>
    <col min="12" max="16384" width="8.7109375" style="2" customWidth="1"/>
  </cols>
  <sheetData>
    <row r="1" spans="1:11" ht="17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7.25" customHeight="1">
      <c r="A2" s="59" t="s">
        <v>27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7.25" customHeight="1">
      <c r="A3" s="60" t="s">
        <v>98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7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5" customHeight="1">
      <c r="A5" s="61" t="s">
        <v>73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7.25" customHeight="1">
      <c r="A6" s="52" t="s">
        <v>1</v>
      </c>
      <c r="B6" s="55" t="s">
        <v>2</v>
      </c>
      <c r="C6" s="41" t="s">
        <v>3</v>
      </c>
      <c r="D6" s="92"/>
      <c r="E6" s="92"/>
      <c r="F6" s="92"/>
      <c r="G6" s="92"/>
      <c r="H6" s="92"/>
      <c r="I6" s="92"/>
      <c r="J6" s="92"/>
      <c r="K6" s="92"/>
    </row>
    <row r="7" spans="1:11" ht="12" customHeight="1">
      <c r="A7" s="88"/>
      <c r="B7" s="90"/>
      <c r="C7" s="42" t="s">
        <v>74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9</v>
      </c>
      <c r="I7" s="42" t="s">
        <v>10</v>
      </c>
      <c r="J7" s="42" t="s">
        <v>11</v>
      </c>
      <c r="K7" s="46" t="s">
        <v>12</v>
      </c>
    </row>
    <row r="8" spans="1:11" ht="12" customHeight="1">
      <c r="A8" s="89"/>
      <c r="B8" s="91"/>
      <c r="C8" s="86"/>
      <c r="D8" s="86"/>
      <c r="E8" s="86"/>
      <c r="F8" s="86"/>
      <c r="G8" s="86"/>
      <c r="H8" s="86"/>
      <c r="I8" s="86"/>
      <c r="J8" s="86"/>
      <c r="K8" s="87"/>
    </row>
    <row r="9" spans="1:11" ht="15" customHeight="1">
      <c r="A9" s="51" t="s">
        <v>31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15" customHeight="1">
      <c r="A10" s="16" t="s">
        <v>32</v>
      </c>
      <c r="B10" s="7">
        <f aca="true" t="shared" si="0" ref="B10:B18">SUM(C10:K10)</f>
        <v>223016</v>
      </c>
      <c r="C10" s="7">
        <f aca="true" t="shared" si="1" ref="C10:K10">SUM(C11:C18)</f>
        <v>3588</v>
      </c>
      <c r="D10" s="7">
        <f t="shared" si="1"/>
        <v>53924</v>
      </c>
      <c r="E10" s="7">
        <f t="shared" si="1"/>
        <v>60299</v>
      </c>
      <c r="F10" s="7">
        <f t="shared" si="1"/>
        <v>26512</v>
      </c>
      <c r="G10" s="7">
        <f t="shared" si="1"/>
        <v>54738</v>
      </c>
      <c r="H10" s="7">
        <f t="shared" si="1"/>
        <v>12799</v>
      </c>
      <c r="I10" s="7">
        <f t="shared" si="1"/>
        <v>4803</v>
      </c>
      <c r="J10" s="7">
        <f t="shared" si="1"/>
        <v>2571</v>
      </c>
      <c r="K10" s="7">
        <f t="shared" si="1"/>
        <v>3782</v>
      </c>
    </row>
    <row r="11" spans="1:11" ht="15" customHeight="1">
      <c r="A11" s="2" t="s">
        <v>33</v>
      </c>
      <c r="B11" s="7">
        <f t="shared" si="0"/>
        <v>125114</v>
      </c>
      <c r="C11" s="7">
        <v>2336</v>
      </c>
      <c r="D11" s="7">
        <v>34693</v>
      </c>
      <c r="E11" s="7">
        <v>38170</v>
      </c>
      <c r="F11" s="7">
        <v>14848</v>
      </c>
      <c r="G11" s="7">
        <v>26923</v>
      </c>
      <c r="H11" s="7">
        <v>4922</v>
      </c>
      <c r="I11" s="7">
        <v>1380</v>
      </c>
      <c r="J11" s="7">
        <v>664</v>
      </c>
      <c r="K11" s="7">
        <v>1178</v>
      </c>
    </row>
    <row r="12" spans="1:11" ht="12" customHeight="1">
      <c r="A12" s="2" t="s">
        <v>34</v>
      </c>
      <c r="B12" s="7">
        <f t="shared" si="0"/>
        <v>44077</v>
      </c>
      <c r="C12" s="7">
        <v>756</v>
      </c>
      <c r="D12" s="7">
        <v>12660</v>
      </c>
      <c r="E12" s="7">
        <v>10846</v>
      </c>
      <c r="F12" s="7">
        <v>4477</v>
      </c>
      <c r="G12" s="7">
        <v>9894</v>
      </c>
      <c r="H12" s="7">
        <v>2737</v>
      </c>
      <c r="I12" s="7">
        <v>994</v>
      </c>
      <c r="J12" s="7">
        <v>828</v>
      </c>
      <c r="K12" s="7">
        <v>885</v>
      </c>
    </row>
    <row r="13" spans="1:11" ht="12" customHeight="1">
      <c r="A13" s="2" t="s">
        <v>35</v>
      </c>
      <c r="B13" s="7">
        <f t="shared" si="0"/>
        <v>13019</v>
      </c>
      <c r="C13" s="7">
        <v>2</v>
      </c>
      <c r="D13" s="7">
        <v>160</v>
      </c>
      <c r="E13" s="7">
        <v>1006</v>
      </c>
      <c r="F13" s="7">
        <v>2029</v>
      </c>
      <c r="G13" s="7">
        <v>5627</v>
      </c>
      <c r="H13" s="7">
        <v>1875</v>
      </c>
      <c r="I13" s="7">
        <v>1046</v>
      </c>
      <c r="J13" s="7">
        <v>612</v>
      </c>
      <c r="K13" s="10">
        <v>662</v>
      </c>
    </row>
    <row r="14" spans="1:11" ht="12" customHeight="1">
      <c r="A14" s="2" t="s">
        <v>36</v>
      </c>
      <c r="B14" s="7">
        <f t="shared" si="0"/>
        <v>466</v>
      </c>
      <c r="C14" s="17" t="s">
        <v>26</v>
      </c>
      <c r="D14" s="10">
        <v>117</v>
      </c>
      <c r="E14" s="10">
        <v>53</v>
      </c>
      <c r="F14" s="10">
        <v>39</v>
      </c>
      <c r="G14" s="10">
        <v>158</v>
      </c>
      <c r="H14" s="10">
        <v>48</v>
      </c>
      <c r="I14" s="10">
        <v>24</v>
      </c>
      <c r="J14" s="10">
        <v>5</v>
      </c>
      <c r="K14" s="7">
        <v>22</v>
      </c>
    </row>
    <row r="15" spans="1:11" ht="12" customHeight="1">
      <c r="A15" s="2" t="s">
        <v>37</v>
      </c>
      <c r="B15" s="7">
        <f t="shared" si="0"/>
        <v>10485</v>
      </c>
      <c r="C15" s="10">
        <v>35</v>
      </c>
      <c r="D15" s="10">
        <v>1355</v>
      </c>
      <c r="E15" s="10">
        <v>3545</v>
      </c>
      <c r="F15" s="10">
        <v>1615</v>
      </c>
      <c r="G15" s="10">
        <v>3525</v>
      </c>
      <c r="H15" s="10">
        <v>385</v>
      </c>
      <c r="I15" s="17" t="s">
        <v>26</v>
      </c>
      <c r="J15" s="17" t="s">
        <v>26</v>
      </c>
      <c r="K15" s="7">
        <v>25</v>
      </c>
    </row>
    <row r="16" spans="1:11" ht="12" customHeight="1">
      <c r="A16" s="2" t="s">
        <v>38</v>
      </c>
      <c r="B16" s="7">
        <f t="shared" si="0"/>
        <v>4125</v>
      </c>
      <c r="C16" s="7">
        <v>30</v>
      </c>
      <c r="D16" s="7">
        <v>267</v>
      </c>
      <c r="E16" s="7">
        <v>651</v>
      </c>
      <c r="F16" s="7">
        <v>958</v>
      </c>
      <c r="G16" s="7">
        <v>1760</v>
      </c>
      <c r="H16" s="7">
        <v>303</v>
      </c>
      <c r="I16" s="7">
        <v>55</v>
      </c>
      <c r="J16" s="7">
        <v>36</v>
      </c>
      <c r="K16" s="7">
        <v>65</v>
      </c>
    </row>
    <row r="17" spans="1:11" ht="12" customHeight="1">
      <c r="A17" s="2" t="s">
        <v>39</v>
      </c>
      <c r="B17" s="7">
        <f t="shared" si="0"/>
        <v>6563</v>
      </c>
      <c r="C17" s="7">
        <v>78</v>
      </c>
      <c r="D17" s="7">
        <v>1133</v>
      </c>
      <c r="E17" s="7">
        <v>1570</v>
      </c>
      <c r="F17" s="7">
        <v>619</v>
      </c>
      <c r="G17" s="7">
        <v>1557</v>
      </c>
      <c r="H17" s="7">
        <v>905</v>
      </c>
      <c r="I17" s="7">
        <v>497</v>
      </c>
      <c r="J17" s="7">
        <v>61</v>
      </c>
      <c r="K17" s="7">
        <v>143</v>
      </c>
    </row>
    <row r="18" spans="1:11" ht="12" customHeight="1">
      <c r="A18" s="2" t="s">
        <v>40</v>
      </c>
      <c r="B18" s="7">
        <f t="shared" si="0"/>
        <v>19167</v>
      </c>
      <c r="C18" s="7">
        <v>351</v>
      </c>
      <c r="D18" s="7">
        <v>3539</v>
      </c>
      <c r="E18" s="7">
        <v>4458</v>
      </c>
      <c r="F18" s="7">
        <v>1927</v>
      </c>
      <c r="G18" s="7">
        <v>5294</v>
      </c>
      <c r="H18" s="7">
        <v>1624</v>
      </c>
      <c r="I18" s="7">
        <v>807</v>
      </c>
      <c r="J18" s="7">
        <v>365</v>
      </c>
      <c r="K18" s="7">
        <v>802</v>
      </c>
    </row>
    <row r="19" spans="1:11" ht="15" customHeight="1">
      <c r="A19" s="51" t="s">
        <v>23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15" customHeight="1">
      <c r="A20" s="16" t="s">
        <v>41</v>
      </c>
      <c r="B20" s="7">
        <f aca="true" t="shared" si="2" ref="B20:B28">SUM(C20:K20)</f>
        <v>51747011</v>
      </c>
      <c r="C20" s="7">
        <f aca="true" t="shared" si="3" ref="C20:K20">SUM(C21:C28)</f>
        <v>245890</v>
      </c>
      <c r="D20" s="7">
        <f t="shared" si="3"/>
        <v>5966807</v>
      </c>
      <c r="E20" s="7">
        <f t="shared" si="3"/>
        <v>8236493</v>
      </c>
      <c r="F20" s="7">
        <f t="shared" si="3"/>
        <v>4682911</v>
      </c>
      <c r="G20" s="7">
        <f t="shared" si="3"/>
        <v>14847863</v>
      </c>
      <c r="H20" s="7">
        <f t="shared" si="3"/>
        <v>6080435</v>
      </c>
      <c r="I20" s="7">
        <f t="shared" si="3"/>
        <v>3212574</v>
      </c>
      <c r="J20" s="7">
        <f t="shared" si="3"/>
        <v>2276785</v>
      </c>
      <c r="K20" s="7">
        <f t="shared" si="3"/>
        <v>6197253</v>
      </c>
    </row>
    <row r="21" spans="1:11" ht="15" customHeight="1">
      <c r="A21" s="2" t="s">
        <v>33</v>
      </c>
      <c r="B21" s="7">
        <f t="shared" si="2"/>
        <v>24832666</v>
      </c>
      <c r="C21" s="7">
        <v>166187</v>
      </c>
      <c r="D21" s="7">
        <v>3819800</v>
      </c>
      <c r="E21" s="7">
        <v>5198565</v>
      </c>
      <c r="F21" s="7">
        <v>2616749</v>
      </c>
      <c r="G21" s="7">
        <v>7146981</v>
      </c>
      <c r="H21" s="7">
        <v>2311051</v>
      </c>
      <c r="I21" s="7">
        <v>901620</v>
      </c>
      <c r="J21" s="7">
        <v>588090</v>
      </c>
      <c r="K21" s="7">
        <v>2083623</v>
      </c>
    </row>
    <row r="22" spans="1:11" ht="12" customHeight="1">
      <c r="A22" s="2" t="s">
        <v>34</v>
      </c>
      <c r="B22" s="7">
        <f t="shared" si="2"/>
        <v>10423280</v>
      </c>
      <c r="C22" s="7">
        <v>49244</v>
      </c>
      <c r="D22" s="7">
        <v>1405118</v>
      </c>
      <c r="E22" s="7">
        <v>1474999</v>
      </c>
      <c r="F22" s="7">
        <v>792532</v>
      </c>
      <c r="G22" s="7">
        <v>2661289</v>
      </c>
      <c r="H22" s="7">
        <v>1275726</v>
      </c>
      <c r="I22" s="7">
        <v>669725</v>
      </c>
      <c r="J22" s="7">
        <v>728203</v>
      </c>
      <c r="K22" s="7">
        <v>1366444</v>
      </c>
    </row>
    <row r="23" spans="1:11" ht="12" customHeight="1">
      <c r="A23" s="2" t="s">
        <v>35</v>
      </c>
      <c r="B23" s="7">
        <f t="shared" si="2"/>
        <v>5225886</v>
      </c>
      <c r="C23" s="7">
        <v>152</v>
      </c>
      <c r="D23" s="7">
        <v>16835</v>
      </c>
      <c r="E23" s="7">
        <v>145021</v>
      </c>
      <c r="F23" s="7">
        <v>362400</v>
      </c>
      <c r="G23" s="7">
        <v>1649414</v>
      </c>
      <c r="H23" s="7">
        <v>905435</v>
      </c>
      <c r="I23" s="7">
        <v>717850</v>
      </c>
      <c r="J23" s="7">
        <v>548601</v>
      </c>
      <c r="K23" s="10">
        <v>880178</v>
      </c>
    </row>
    <row r="24" spans="1:11" ht="12" customHeight="1">
      <c r="A24" s="2" t="s">
        <v>36</v>
      </c>
      <c r="B24" s="7">
        <f t="shared" si="2"/>
        <v>166118</v>
      </c>
      <c r="C24" s="17" t="s">
        <v>26</v>
      </c>
      <c r="D24" s="7">
        <v>13062</v>
      </c>
      <c r="E24" s="7">
        <v>7412</v>
      </c>
      <c r="F24" s="7">
        <v>7038</v>
      </c>
      <c r="G24" s="7">
        <v>43508</v>
      </c>
      <c r="H24" s="7">
        <v>23131</v>
      </c>
      <c r="I24" s="7">
        <v>16131</v>
      </c>
      <c r="J24" s="7">
        <v>4401</v>
      </c>
      <c r="K24" s="7">
        <v>51435</v>
      </c>
    </row>
    <row r="25" spans="1:11" ht="12" customHeight="1">
      <c r="A25" s="2" t="s">
        <v>37</v>
      </c>
      <c r="B25" s="7">
        <f t="shared" si="2"/>
        <v>2066180</v>
      </c>
      <c r="C25" s="7">
        <v>2085</v>
      </c>
      <c r="D25" s="7">
        <v>154240</v>
      </c>
      <c r="E25" s="7">
        <v>485175</v>
      </c>
      <c r="F25" s="7">
        <v>286200</v>
      </c>
      <c r="G25" s="7">
        <v>917260</v>
      </c>
      <c r="H25" s="7">
        <v>180595</v>
      </c>
      <c r="I25" s="17" t="s">
        <v>26</v>
      </c>
      <c r="J25" s="17" t="s">
        <v>26</v>
      </c>
      <c r="K25" s="7">
        <v>40625</v>
      </c>
    </row>
    <row r="26" spans="1:11" ht="12" customHeight="1">
      <c r="A26" s="2" t="s">
        <v>38</v>
      </c>
      <c r="B26" s="7">
        <f t="shared" si="2"/>
        <v>1099657</v>
      </c>
      <c r="C26" s="7">
        <v>2230</v>
      </c>
      <c r="D26" s="7">
        <v>29966</v>
      </c>
      <c r="E26" s="7">
        <v>90380</v>
      </c>
      <c r="F26" s="7">
        <v>168188</v>
      </c>
      <c r="G26" s="7">
        <v>494704</v>
      </c>
      <c r="H26" s="7">
        <v>149261</v>
      </c>
      <c r="I26" s="7">
        <v>40676</v>
      </c>
      <c r="J26" s="7">
        <v>30351</v>
      </c>
      <c r="K26" s="7">
        <v>93901</v>
      </c>
    </row>
    <row r="27" spans="1:11" ht="12" customHeight="1">
      <c r="A27" s="2" t="s">
        <v>39</v>
      </c>
      <c r="B27" s="7">
        <f t="shared" si="2"/>
        <v>2008454</v>
      </c>
      <c r="C27" s="7">
        <v>5830</v>
      </c>
      <c r="D27" s="7">
        <v>128359</v>
      </c>
      <c r="E27" s="7">
        <v>214880</v>
      </c>
      <c r="F27" s="7">
        <v>109522</v>
      </c>
      <c r="G27" s="7">
        <v>423198</v>
      </c>
      <c r="H27" s="7">
        <v>438898</v>
      </c>
      <c r="I27" s="7">
        <v>326666</v>
      </c>
      <c r="J27" s="7">
        <v>50983</v>
      </c>
      <c r="K27" s="7">
        <v>310118</v>
      </c>
    </row>
    <row r="28" spans="1:11" ht="12" customHeight="1">
      <c r="A28" s="2" t="s">
        <v>40</v>
      </c>
      <c r="B28" s="7">
        <f t="shared" si="2"/>
        <v>5924770</v>
      </c>
      <c r="C28" s="7">
        <v>20162</v>
      </c>
      <c r="D28" s="7">
        <v>399427</v>
      </c>
      <c r="E28" s="7">
        <v>620061</v>
      </c>
      <c r="F28" s="7">
        <v>340282</v>
      </c>
      <c r="G28" s="7">
        <v>1511509</v>
      </c>
      <c r="H28" s="7">
        <v>796338</v>
      </c>
      <c r="I28" s="7">
        <v>539906</v>
      </c>
      <c r="J28" s="7">
        <v>326156</v>
      </c>
      <c r="K28" s="7">
        <v>1370929</v>
      </c>
    </row>
    <row r="29" spans="1:11" ht="6" customHeight="1">
      <c r="A29" s="93"/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1" ht="15" customHeight="1">
      <c r="A30" s="94" t="s">
        <v>75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ht="20.25" customHeight="1">
      <c r="A31" s="36" t="s">
        <v>102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</sheetData>
  <mergeCells count="21">
    <mergeCell ref="C6:K6"/>
    <mergeCell ref="F7:F8"/>
    <mergeCell ref="A29:K29"/>
    <mergeCell ref="A30:K30"/>
    <mergeCell ref="C7:C8"/>
    <mergeCell ref="D7:D8"/>
    <mergeCell ref="E7:E8"/>
    <mergeCell ref="A31:K31"/>
    <mergeCell ref="J7:J8"/>
    <mergeCell ref="K7:K8"/>
    <mergeCell ref="A9:K9"/>
    <mergeCell ref="A19:K19"/>
    <mergeCell ref="A6:A8"/>
    <mergeCell ref="B6:B8"/>
    <mergeCell ref="G7:G8"/>
    <mergeCell ref="H7:H8"/>
    <mergeCell ref="I7:I8"/>
    <mergeCell ref="A1:K1"/>
    <mergeCell ref="A2:K2"/>
    <mergeCell ref="A3:K4"/>
    <mergeCell ref="A5:K5"/>
  </mergeCells>
  <printOptions/>
  <pageMargins left="0.75" right="0.75" top="1" bottom="1" header="0.492125985" footer="0.49212598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:K1"/>
    </sheetView>
  </sheetViews>
  <sheetFormatPr defaultColWidth="9.140625" defaultRowHeight="12.75"/>
  <cols>
    <col min="1" max="1" width="23.140625" style="20" customWidth="1"/>
    <col min="2" max="2" width="7.8515625" style="20" customWidth="1"/>
    <col min="3" max="3" width="6.140625" style="20" customWidth="1"/>
    <col min="4" max="4" width="7.57421875" style="20" customWidth="1"/>
    <col min="5" max="5" width="7.28125" style="20" customWidth="1"/>
    <col min="6" max="6" width="6.8515625" style="20" customWidth="1"/>
    <col min="7" max="8" width="7.140625" style="20" customWidth="1"/>
    <col min="9" max="9" width="7.00390625" style="20" customWidth="1"/>
    <col min="10" max="11" width="7.140625" style="20" customWidth="1"/>
    <col min="12" max="16384" width="9.140625" style="20" customWidth="1"/>
  </cols>
  <sheetData>
    <row r="1" spans="1:11" ht="17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7.25" customHeight="1">
      <c r="A2" s="59" t="s">
        <v>27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7.25" customHeight="1">
      <c r="A3" s="60" t="s">
        <v>99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7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9.75" customHeight="1">
      <c r="A5" s="61" t="s">
        <v>76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6.5" customHeight="1">
      <c r="A6" s="52" t="s">
        <v>1</v>
      </c>
      <c r="B6" s="55" t="s">
        <v>2</v>
      </c>
      <c r="C6" s="41" t="s">
        <v>3</v>
      </c>
      <c r="D6" s="100"/>
      <c r="E6" s="100"/>
      <c r="F6" s="100"/>
      <c r="G6" s="100"/>
      <c r="H6" s="100"/>
      <c r="I6" s="100"/>
      <c r="J6" s="100"/>
      <c r="K6" s="100"/>
    </row>
    <row r="7" spans="1:11" s="4" customFormat="1" ht="15" customHeight="1">
      <c r="A7" s="97"/>
      <c r="B7" s="99"/>
      <c r="C7" s="42" t="s">
        <v>74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9</v>
      </c>
      <c r="I7" s="42" t="s">
        <v>10</v>
      </c>
      <c r="J7" s="42" t="s">
        <v>11</v>
      </c>
      <c r="K7" s="46" t="s">
        <v>12</v>
      </c>
    </row>
    <row r="8" spans="1:11" s="4" customFormat="1" ht="15" customHeight="1">
      <c r="A8" s="98"/>
      <c r="B8" s="86"/>
      <c r="C8" s="86"/>
      <c r="D8" s="86"/>
      <c r="E8" s="86"/>
      <c r="F8" s="86"/>
      <c r="G8" s="86"/>
      <c r="H8" s="86"/>
      <c r="I8" s="86"/>
      <c r="J8" s="86"/>
      <c r="K8" s="87"/>
    </row>
    <row r="9" spans="1:11" s="4" customFormat="1" ht="15" customHeight="1">
      <c r="A9" s="71" t="s">
        <v>13</v>
      </c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 s="4" customFormat="1" ht="15" customHeight="1">
      <c r="A10" s="31" t="s">
        <v>77</v>
      </c>
      <c r="B10" s="32" t="s">
        <v>78</v>
      </c>
      <c r="C10" s="32" t="s">
        <v>79</v>
      </c>
      <c r="D10" s="32" t="s">
        <v>80</v>
      </c>
      <c r="E10" s="32" t="s">
        <v>81</v>
      </c>
      <c r="F10" s="32" t="s">
        <v>82</v>
      </c>
      <c r="G10" s="32" t="s">
        <v>83</v>
      </c>
      <c r="H10" s="32" t="s">
        <v>84</v>
      </c>
      <c r="I10" s="32" t="s">
        <v>85</v>
      </c>
      <c r="J10" s="32" t="s">
        <v>86</v>
      </c>
      <c r="K10" s="32" t="s">
        <v>87</v>
      </c>
    </row>
    <row r="11" spans="1:11" s="4" customFormat="1" ht="15" customHeight="1">
      <c r="A11" s="2" t="s">
        <v>33</v>
      </c>
      <c r="B11" s="7">
        <f aca="true" t="shared" si="0" ref="B11:B18">SUM(C11:K11)</f>
        <v>112719</v>
      </c>
      <c r="C11" s="7">
        <v>3603</v>
      </c>
      <c r="D11" s="7">
        <v>35274</v>
      </c>
      <c r="E11" s="7">
        <v>32830</v>
      </c>
      <c r="F11" s="7">
        <v>13951</v>
      </c>
      <c r="G11" s="7">
        <v>21056</v>
      </c>
      <c r="H11" s="7">
        <v>3576</v>
      </c>
      <c r="I11" s="7">
        <v>917</v>
      </c>
      <c r="J11" s="7">
        <v>642</v>
      </c>
      <c r="K11" s="7">
        <v>870</v>
      </c>
    </row>
    <row r="12" spans="1:11" ht="12" customHeight="1">
      <c r="A12" s="2" t="s">
        <v>34</v>
      </c>
      <c r="B12" s="7">
        <f t="shared" si="0"/>
        <v>17243</v>
      </c>
      <c r="C12" s="7">
        <v>184</v>
      </c>
      <c r="D12" s="7">
        <v>6630</v>
      </c>
      <c r="E12" s="7">
        <v>4764</v>
      </c>
      <c r="F12" s="7">
        <v>1386</v>
      </c>
      <c r="G12" s="7">
        <v>3058</v>
      </c>
      <c r="H12" s="7">
        <v>971</v>
      </c>
      <c r="I12" s="7">
        <v>139</v>
      </c>
      <c r="J12" s="7">
        <v>30</v>
      </c>
      <c r="K12" s="7">
        <v>81</v>
      </c>
    </row>
    <row r="13" spans="1:11" ht="12" customHeight="1">
      <c r="A13" s="2" t="s">
        <v>35</v>
      </c>
      <c r="B13" s="7">
        <f t="shared" si="0"/>
        <v>4419</v>
      </c>
      <c r="C13" s="7">
        <v>2</v>
      </c>
      <c r="D13" s="7">
        <v>131</v>
      </c>
      <c r="E13" s="7">
        <v>460</v>
      </c>
      <c r="F13" s="7">
        <v>492</v>
      </c>
      <c r="G13" s="7">
        <v>1637</v>
      </c>
      <c r="H13" s="7">
        <v>652</v>
      </c>
      <c r="I13" s="7">
        <v>445</v>
      </c>
      <c r="J13" s="7">
        <v>287</v>
      </c>
      <c r="K13" s="7">
        <v>313</v>
      </c>
    </row>
    <row r="14" spans="1:11" ht="12" customHeight="1">
      <c r="A14" s="2" t="s">
        <v>36</v>
      </c>
      <c r="B14" s="7">
        <f t="shared" si="0"/>
        <v>636</v>
      </c>
      <c r="C14" s="10">
        <v>1</v>
      </c>
      <c r="D14" s="10">
        <v>35</v>
      </c>
      <c r="E14" s="10">
        <v>63</v>
      </c>
      <c r="F14" s="10">
        <v>24</v>
      </c>
      <c r="G14" s="10">
        <v>427</v>
      </c>
      <c r="H14" s="10">
        <v>61</v>
      </c>
      <c r="I14" s="10">
        <v>11</v>
      </c>
      <c r="J14" s="10">
        <v>3</v>
      </c>
      <c r="K14" s="7">
        <v>11</v>
      </c>
    </row>
    <row r="15" spans="1:11" ht="12" customHeight="1">
      <c r="A15" s="2" t="s">
        <v>37</v>
      </c>
      <c r="B15" s="7">
        <f t="shared" si="0"/>
        <v>3501</v>
      </c>
      <c r="C15" s="10">
        <v>16</v>
      </c>
      <c r="D15" s="10">
        <v>1299</v>
      </c>
      <c r="E15" s="10">
        <v>1085</v>
      </c>
      <c r="F15" s="10">
        <v>355</v>
      </c>
      <c r="G15" s="10">
        <v>665</v>
      </c>
      <c r="H15" s="10">
        <v>54</v>
      </c>
      <c r="I15" s="10">
        <v>2</v>
      </c>
      <c r="J15" s="10">
        <v>25</v>
      </c>
      <c r="K15" s="17" t="s">
        <v>26</v>
      </c>
    </row>
    <row r="16" spans="1:11" ht="12" customHeight="1">
      <c r="A16" s="2" t="s">
        <v>38</v>
      </c>
      <c r="B16" s="7">
        <f t="shared" si="0"/>
        <v>805</v>
      </c>
      <c r="C16" s="7">
        <v>19</v>
      </c>
      <c r="D16" s="7">
        <v>140</v>
      </c>
      <c r="E16" s="7">
        <v>225</v>
      </c>
      <c r="F16" s="7">
        <v>83</v>
      </c>
      <c r="G16" s="7">
        <v>231</v>
      </c>
      <c r="H16" s="7">
        <v>59</v>
      </c>
      <c r="I16" s="7">
        <v>22</v>
      </c>
      <c r="J16" s="7">
        <v>12</v>
      </c>
      <c r="K16" s="7">
        <v>14</v>
      </c>
    </row>
    <row r="17" spans="1:11" ht="12" customHeight="1">
      <c r="A17" s="2" t="s">
        <v>39</v>
      </c>
      <c r="B17" s="7">
        <f t="shared" si="0"/>
        <v>5522</v>
      </c>
      <c r="C17" s="7">
        <v>36</v>
      </c>
      <c r="D17" s="7">
        <v>1124</v>
      </c>
      <c r="E17" s="7">
        <v>1322</v>
      </c>
      <c r="F17" s="7">
        <v>924</v>
      </c>
      <c r="G17" s="7">
        <v>1297</v>
      </c>
      <c r="H17" s="7">
        <v>525</v>
      </c>
      <c r="I17" s="7">
        <v>111</v>
      </c>
      <c r="J17" s="7">
        <v>122</v>
      </c>
      <c r="K17" s="7">
        <v>61</v>
      </c>
    </row>
    <row r="18" spans="1:11" ht="12" customHeight="1">
      <c r="A18" s="2" t="s">
        <v>40</v>
      </c>
      <c r="B18" s="7">
        <f t="shared" si="0"/>
        <v>10850</v>
      </c>
      <c r="C18" s="7">
        <v>67</v>
      </c>
      <c r="D18" s="7">
        <v>2941</v>
      </c>
      <c r="E18" s="7">
        <v>4106</v>
      </c>
      <c r="F18" s="7">
        <v>1221</v>
      </c>
      <c r="G18" s="7">
        <v>1667</v>
      </c>
      <c r="H18" s="7">
        <v>408</v>
      </c>
      <c r="I18" s="7">
        <v>152</v>
      </c>
      <c r="J18" s="7">
        <v>141</v>
      </c>
      <c r="K18" s="7">
        <v>147</v>
      </c>
    </row>
    <row r="19" spans="1:11" s="4" customFormat="1" ht="15" customHeight="1">
      <c r="A19" s="51" t="s">
        <v>23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1" s="4" customFormat="1" ht="15" customHeight="1">
      <c r="A20" s="16" t="s">
        <v>32</v>
      </c>
      <c r="B20" s="7">
        <f aca="true" t="shared" si="1" ref="B20:B28">SUM(C20:K20)</f>
        <v>30522974</v>
      </c>
      <c r="C20" s="7">
        <f aca="true" t="shared" si="2" ref="C20:K20">SUM(C21:C28)</f>
        <v>254873</v>
      </c>
      <c r="D20" s="7">
        <f t="shared" si="2"/>
        <v>5122184</v>
      </c>
      <c r="E20" s="7">
        <f t="shared" si="2"/>
        <v>6124776</v>
      </c>
      <c r="F20" s="7">
        <f t="shared" si="2"/>
        <v>3241582</v>
      </c>
      <c r="G20" s="7">
        <f t="shared" si="2"/>
        <v>8019002</v>
      </c>
      <c r="H20" s="7">
        <f t="shared" si="2"/>
        <v>3034728</v>
      </c>
      <c r="I20" s="7">
        <f t="shared" si="2"/>
        <v>1215321</v>
      </c>
      <c r="J20" s="7">
        <f t="shared" si="2"/>
        <v>1124583</v>
      </c>
      <c r="K20" s="7">
        <f t="shared" si="2"/>
        <v>2385925</v>
      </c>
    </row>
    <row r="21" spans="1:11" s="4" customFormat="1" ht="15" customHeight="1">
      <c r="A21" s="2" t="s">
        <v>33</v>
      </c>
      <c r="B21" s="7">
        <f t="shared" si="1"/>
        <v>20952682</v>
      </c>
      <c r="C21" s="7">
        <v>234539</v>
      </c>
      <c r="D21" s="7">
        <v>3774968</v>
      </c>
      <c r="E21" s="7">
        <v>4498761</v>
      </c>
      <c r="F21" s="7">
        <v>2448636</v>
      </c>
      <c r="G21" s="7">
        <v>5572869</v>
      </c>
      <c r="H21" s="7">
        <v>1718381</v>
      </c>
      <c r="I21" s="7">
        <v>623575</v>
      </c>
      <c r="J21" s="7">
        <v>576897</v>
      </c>
      <c r="K21" s="7">
        <v>1504056</v>
      </c>
    </row>
    <row r="22" spans="1:11" ht="12" customHeight="1">
      <c r="A22" s="2" t="s">
        <v>34</v>
      </c>
      <c r="B22" s="7">
        <f t="shared" si="1"/>
        <v>3139289</v>
      </c>
      <c r="C22" s="7">
        <v>11273</v>
      </c>
      <c r="D22" s="7">
        <v>729199</v>
      </c>
      <c r="E22" s="7">
        <v>638196</v>
      </c>
      <c r="F22" s="7">
        <v>241792</v>
      </c>
      <c r="G22" s="7">
        <v>802405</v>
      </c>
      <c r="H22" s="7">
        <v>459652</v>
      </c>
      <c r="I22" s="7">
        <v>91934</v>
      </c>
      <c r="J22" s="7">
        <v>28353</v>
      </c>
      <c r="K22" s="7">
        <v>136485</v>
      </c>
    </row>
    <row r="23" spans="1:11" ht="12" customHeight="1">
      <c r="A23" s="2" t="s">
        <v>35</v>
      </c>
      <c r="B23" s="7">
        <f t="shared" si="1"/>
        <v>1980494</v>
      </c>
      <c r="C23" s="7">
        <v>125</v>
      </c>
      <c r="D23" s="7">
        <v>15110</v>
      </c>
      <c r="E23" s="7">
        <v>66759</v>
      </c>
      <c r="F23" s="7">
        <v>88397</v>
      </c>
      <c r="G23" s="7">
        <v>480030</v>
      </c>
      <c r="H23" s="7">
        <v>325361</v>
      </c>
      <c r="I23" s="7">
        <v>300215</v>
      </c>
      <c r="J23" s="7">
        <v>256271</v>
      </c>
      <c r="K23" s="7">
        <v>448226</v>
      </c>
    </row>
    <row r="24" spans="1:11" ht="12" customHeight="1">
      <c r="A24" s="2" t="s">
        <v>36</v>
      </c>
      <c r="B24" s="7">
        <f t="shared" si="1"/>
        <v>197507</v>
      </c>
      <c r="C24" s="10">
        <v>76</v>
      </c>
      <c r="D24" s="7">
        <v>3727</v>
      </c>
      <c r="E24" s="7">
        <v>8918</v>
      </c>
      <c r="F24" s="7">
        <v>4400</v>
      </c>
      <c r="G24" s="7">
        <v>115587</v>
      </c>
      <c r="H24" s="7">
        <v>28704</v>
      </c>
      <c r="I24" s="7">
        <v>7325</v>
      </c>
      <c r="J24" s="7">
        <v>2563</v>
      </c>
      <c r="K24" s="7">
        <v>26207</v>
      </c>
    </row>
    <row r="25" spans="1:11" ht="12" customHeight="1">
      <c r="A25" s="2" t="s">
        <v>37</v>
      </c>
      <c r="B25" s="7">
        <f t="shared" si="1"/>
        <v>582532</v>
      </c>
      <c r="C25" s="7">
        <v>1131</v>
      </c>
      <c r="D25" s="7">
        <v>145607</v>
      </c>
      <c r="E25" s="7">
        <v>149116</v>
      </c>
      <c r="F25" s="7">
        <v>62479</v>
      </c>
      <c r="G25" s="7">
        <v>179052</v>
      </c>
      <c r="H25" s="7">
        <v>22583</v>
      </c>
      <c r="I25" s="10">
        <v>1314</v>
      </c>
      <c r="J25" s="10">
        <v>21250</v>
      </c>
      <c r="K25" s="17" t="s">
        <v>26</v>
      </c>
    </row>
    <row r="26" spans="1:11" ht="12" customHeight="1">
      <c r="A26" s="2" t="s">
        <v>38</v>
      </c>
      <c r="B26" s="7">
        <f t="shared" si="1"/>
        <v>194037</v>
      </c>
      <c r="C26" s="7">
        <v>1146</v>
      </c>
      <c r="D26" s="7">
        <v>15032</v>
      </c>
      <c r="E26" s="7">
        <v>30529</v>
      </c>
      <c r="F26" s="7">
        <v>14654</v>
      </c>
      <c r="G26" s="7">
        <v>62130</v>
      </c>
      <c r="H26" s="7">
        <v>27556</v>
      </c>
      <c r="I26" s="7">
        <v>15218</v>
      </c>
      <c r="J26" s="7">
        <v>10179</v>
      </c>
      <c r="K26" s="7">
        <v>17593</v>
      </c>
    </row>
    <row r="27" spans="1:11" ht="12" customHeight="1">
      <c r="A27" s="2" t="s">
        <v>39</v>
      </c>
      <c r="B27" s="7">
        <f t="shared" si="1"/>
        <v>1348758</v>
      </c>
      <c r="C27" s="7">
        <v>2473</v>
      </c>
      <c r="D27" s="7">
        <v>122768</v>
      </c>
      <c r="E27" s="7">
        <v>184270</v>
      </c>
      <c r="F27" s="7">
        <v>164204</v>
      </c>
      <c r="G27" s="7">
        <v>365481</v>
      </c>
      <c r="H27" s="7">
        <v>253355</v>
      </c>
      <c r="I27" s="7">
        <v>71801</v>
      </c>
      <c r="J27" s="7">
        <v>106919</v>
      </c>
      <c r="K27" s="7">
        <v>77487</v>
      </c>
    </row>
    <row r="28" spans="1:11" ht="12" customHeight="1">
      <c r="A28" s="2" t="s">
        <v>40</v>
      </c>
      <c r="B28" s="7">
        <f t="shared" si="1"/>
        <v>2127675</v>
      </c>
      <c r="C28" s="7">
        <v>4110</v>
      </c>
      <c r="D28" s="7">
        <v>315773</v>
      </c>
      <c r="E28" s="7">
        <v>548227</v>
      </c>
      <c r="F28" s="7">
        <v>217020</v>
      </c>
      <c r="G28" s="7">
        <v>441448</v>
      </c>
      <c r="H28" s="7">
        <v>199136</v>
      </c>
      <c r="I28" s="7">
        <v>103939</v>
      </c>
      <c r="J28" s="7">
        <v>122151</v>
      </c>
      <c r="K28" s="7">
        <v>175871</v>
      </c>
    </row>
    <row r="29" spans="1:11" s="2" customFormat="1" ht="6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1" s="2" customFormat="1" ht="15" customHeight="1">
      <c r="A30" s="94" t="s">
        <v>75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s="2" customFormat="1" ht="19.5" customHeight="1">
      <c r="A31" s="36" t="s">
        <v>102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</sheetData>
  <mergeCells count="21">
    <mergeCell ref="C6:K6"/>
    <mergeCell ref="F7:F8"/>
    <mergeCell ref="A29:K29"/>
    <mergeCell ref="A30:K30"/>
    <mergeCell ref="C7:C8"/>
    <mergeCell ref="D7:D8"/>
    <mergeCell ref="E7:E8"/>
    <mergeCell ref="A31:K31"/>
    <mergeCell ref="J7:J8"/>
    <mergeCell ref="K7:K8"/>
    <mergeCell ref="A9:K9"/>
    <mergeCell ref="A19:K19"/>
    <mergeCell ref="A6:A8"/>
    <mergeCell ref="B6:B8"/>
    <mergeCell ref="G7:G8"/>
    <mergeCell ref="H7:H8"/>
    <mergeCell ref="I7:I8"/>
    <mergeCell ref="A1:K1"/>
    <mergeCell ref="A2:K2"/>
    <mergeCell ref="A3:K4"/>
    <mergeCell ref="A5:K5"/>
  </mergeCells>
  <printOptions/>
  <pageMargins left="0.75" right="0.75" top="1" bottom="1" header="0.492125985" footer="0.49212598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1"/>
    </sheetView>
  </sheetViews>
  <sheetFormatPr defaultColWidth="9.140625" defaultRowHeight="12.75"/>
  <cols>
    <col min="1" max="1" width="23.57421875" style="4" customWidth="1"/>
    <col min="2" max="2" width="8.57421875" style="4" customWidth="1"/>
    <col min="3" max="4" width="7.00390625" style="4" customWidth="1"/>
    <col min="5" max="8" width="7.8515625" style="4" customWidth="1"/>
    <col min="9" max="10" width="7.00390625" style="4" customWidth="1"/>
    <col min="11" max="11" width="7.8515625" style="4" customWidth="1"/>
    <col min="12" max="16384" width="9.140625" style="4" customWidth="1"/>
  </cols>
  <sheetData>
    <row r="1" spans="1:11" ht="1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7.25" customHeight="1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7.25" customHeight="1">
      <c r="A3" s="69" t="s">
        <v>100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7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7.25" customHeight="1">
      <c r="A5" s="70" t="s">
        <v>88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" customHeight="1">
      <c r="A6" s="52" t="s">
        <v>1</v>
      </c>
      <c r="B6" s="55" t="s">
        <v>2</v>
      </c>
      <c r="C6" s="41" t="s">
        <v>3</v>
      </c>
      <c r="D6" s="58"/>
      <c r="E6" s="58"/>
      <c r="F6" s="58"/>
      <c r="G6" s="58"/>
      <c r="H6" s="58"/>
      <c r="I6" s="58"/>
      <c r="J6" s="58"/>
      <c r="K6" s="58"/>
    </row>
    <row r="7" spans="1:11" ht="15" customHeight="1">
      <c r="A7" s="53"/>
      <c r="B7" s="56"/>
      <c r="C7" s="42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9</v>
      </c>
      <c r="I7" s="42" t="s">
        <v>10</v>
      </c>
      <c r="J7" s="42" t="s">
        <v>11</v>
      </c>
      <c r="K7" s="46" t="s">
        <v>12</v>
      </c>
    </row>
    <row r="8" spans="1:11" ht="15" customHeight="1">
      <c r="A8" s="54"/>
      <c r="B8" s="57"/>
      <c r="C8" s="101"/>
      <c r="D8" s="101"/>
      <c r="E8" s="101"/>
      <c r="F8" s="101"/>
      <c r="G8" s="101"/>
      <c r="H8" s="101"/>
      <c r="I8" s="101"/>
      <c r="J8" s="101"/>
      <c r="K8" s="102"/>
    </row>
    <row r="9" spans="1:11" ht="15" customHeight="1">
      <c r="A9" s="71" t="s">
        <v>13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5" customHeight="1">
      <c r="A10" s="21" t="s">
        <v>89</v>
      </c>
      <c r="B10" s="7">
        <f>SUM(C10:K10)</f>
        <v>430333</v>
      </c>
      <c r="C10" s="7">
        <f aca="true" t="shared" si="0" ref="C10:K10">SUM(C11:C18)</f>
        <v>4453</v>
      </c>
      <c r="D10" s="7">
        <f t="shared" si="0"/>
        <v>48824</v>
      </c>
      <c r="E10" s="7">
        <f t="shared" si="0"/>
        <v>152922</v>
      </c>
      <c r="F10" s="7">
        <f t="shared" si="0"/>
        <v>63674</v>
      </c>
      <c r="G10" s="7">
        <f t="shared" si="0"/>
        <v>104360</v>
      </c>
      <c r="H10" s="7">
        <f t="shared" si="0"/>
        <v>30392</v>
      </c>
      <c r="I10" s="7">
        <f t="shared" si="0"/>
        <v>11147</v>
      </c>
      <c r="J10" s="7">
        <f t="shared" si="0"/>
        <v>5216</v>
      </c>
      <c r="K10" s="7">
        <f t="shared" si="0"/>
        <v>9345</v>
      </c>
    </row>
    <row r="11" spans="1:11" ht="15" customHeight="1">
      <c r="A11" s="22" t="s">
        <v>49</v>
      </c>
      <c r="B11" s="7">
        <f aca="true" t="shared" si="1" ref="B11:B18">SUM(C11:K11)</f>
        <v>252437</v>
      </c>
      <c r="C11" s="7">
        <v>3252</v>
      </c>
      <c r="D11" s="7">
        <v>27581</v>
      </c>
      <c r="E11" s="7">
        <v>101290</v>
      </c>
      <c r="F11" s="7">
        <v>40580</v>
      </c>
      <c r="G11" s="7">
        <v>57688</v>
      </c>
      <c r="H11" s="7">
        <v>13096</v>
      </c>
      <c r="I11" s="7">
        <v>4560</v>
      </c>
      <c r="J11" s="7">
        <v>1672</v>
      </c>
      <c r="K11" s="7">
        <v>2718</v>
      </c>
    </row>
    <row r="12" spans="1:11" ht="12" customHeight="1">
      <c r="A12" s="22" t="s">
        <v>50</v>
      </c>
      <c r="B12" s="7">
        <f t="shared" si="1"/>
        <v>73707</v>
      </c>
      <c r="C12" s="7">
        <v>713</v>
      </c>
      <c r="D12" s="7">
        <v>11122</v>
      </c>
      <c r="E12" s="7">
        <v>26356</v>
      </c>
      <c r="F12" s="7">
        <v>9536</v>
      </c>
      <c r="G12" s="7">
        <v>16964</v>
      </c>
      <c r="H12" s="7">
        <v>4614</v>
      </c>
      <c r="I12" s="7">
        <v>1714</v>
      </c>
      <c r="J12" s="7">
        <v>1035</v>
      </c>
      <c r="K12" s="7">
        <v>1653</v>
      </c>
    </row>
    <row r="13" spans="1:11" ht="12" customHeight="1">
      <c r="A13" s="22" t="s">
        <v>51</v>
      </c>
      <c r="B13" s="7">
        <f t="shared" si="1"/>
        <v>22848</v>
      </c>
      <c r="C13" s="10">
        <v>27</v>
      </c>
      <c r="D13" s="10">
        <v>693</v>
      </c>
      <c r="E13" s="10">
        <v>2617</v>
      </c>
      <c r="F13" s="10">
        <v>1854</v>
      </c>
      <c r="G13" s="10">
        <v>6124</v>
      </c>
      <c r="H13" s="10">
        <v>5341</v>
      </c>
      <c r="I13" s="10">
        <v>2251</v>
      </c>
      <c r="J13" s="10">
        <v>1482</v>
      </c>
      <c r="K13" s="7">
        <v>2459</v>
      </c>
    </row>
    <row r="14" spans="1:11" ht="12" customHeight="1">
      <c r="A14" s="22" t="s">
        <v>52</v>
      </c>
      <c r="B14" s="7">
        <f t="shared" si="1"/>
        <v>4662</v>
      </c>
      <c r="C14" s="17" t="s">
        <v>90</v>
      </c>
      <c r="D14" s="10">
        <v>28</v>
      </c>
      <c r="E14" s="10">
        <v>626</v>
      </c>
      <c r="F14" s="10">
        <v>747</v>
      </c>
      <c r="G14" s="10">
        <v>1647</v>
      </c>
      <c r="H14" s="10">
        <v>680</v>
      </c>
      <c r="I14" s="10">
        <v>339</v>
      </c>
      <c r="J14" s="10">
        <v>158</v>
      </c>
      <c r="K14" s="7">
        <v>437</v>
      </c>
    </row>
    <row r="15" spans="1:11" ht="12" customHeight="1">
      <c r="A15" s="22" t="s">
        <v>53</v>
      </c>
      <c r="B15" s="7">
        <f t="shared" si="1"/>
        <v>17852</v>
      </c>
      <c r="C15" s="10">
        <v>26</v>
      </c>
      <c r="D15" s="10">
        <v>1144</v>
      </c>
      <c r="E15" s="10">
        <v>5988</v>
      </c>
      <c r="F15" s="10">
        <v>3386</v>
      </c>
      <c r="G15" s="10">
        <v>6352</v>
      </c>
      <c r="H15" s="10">
        <v>728</v>
      </c>
      <c r="I15" s="10">
        <v>151</v>
      </c>
      <c r="J15" s="17" t="s">
        <v>90</v>
      </c>
      <c r="K15" s="7">
        <v>77</v>
      </c>
    </row>
    <row r="16" spans="1:11" ht="12" customHeight="1">
      <c r="A16" s="22" t="s">
        <v>54</v>
      </c>
      <c r="B16" s="7">
        <f t="shared" si="1"/>
        <v>7139</v>
      </c>
      <c r="C16" s="7">
        <v>60</v>
      </c>
      <c r="D16" s="7">
        <v>592</v>
      </c>
      <c r="E16" s="7">
        <v>1430</v>
      </c>
      <c r="F16" s="7">
        <v>846</v>
      </c>
      <c r="G16" s="7">
        <v>2566</v>
      </c>
      <c r="H16" s="7">
        <v>960</v>
      </c>
      <c r="I16" s="7">
        <v>369</v>
      </c>
      <c r="J16" s="7">
        <v>123</v>
      </c>
      <c r="K16" s="7">
        <v>193</v>
      </c>
    </row>
    <row r="17" spans="1:11" ht="12" customHeight="1">
      <c r="A17" s="22" t="s">
        <v>55</v>
      </c>
      <c r="B17" s="7">
        <f t="shared" si="1"/>
        <v>21885</v>
      </c>
      <c r="C17" s="7">
        <v>107</v>
      </c>
      <c r="D17" s="7">
        <v>2988</v>
      </c>
      <c r="E17" s="7">
        <v>5861</v>
      </c>
      <c r="F17" s="7">
        <v>3114</v>
      </c>
      <c r="G17" s="7">
        <v>5561</v>
      </c>
      <c r="H17" s="7">
        <v>2363</v>
      </c>
      <c r="I17" s="7">
        <v>702</v>
      </c>
      <c r="J17" s="7">
        <v>393</v>
      </c>
      <c r="K17" s="7">
        <v>796</v>
      </c>
    </row>
    <row r="18" spans="1:11" ht="12" customHeight="1">
      <c r="A18" s="22" t="s">
        <v>56</v>
      </c>
      <c r="B18" s="7">
        <f t="shared" si="1"/>
        <v>29803</v>
      </c>
      <c r="C18" s="7">
        <v>268</v>
      </c>
      <c r="D18" s="7">
        <v>4676</v>
      </c>
      <c r="E18" s="7">
        <v>8754</v>
      </c>
      <c r="F18" s="7">
        <v>3611</v>
      </c>
      <c r="G18" s="7">
        <v>7458</v>
      </c>
      <c r="H18" s="7">
        <v>2610</v>
      </c>
      <c r="I18" s="7">
        <v>1061</v>
      </c>
      <c r="J18" s="7">
        <v>353</v>
      </c>
      <c r="K18" s="7">
        <v>1012</v>
      </c>
    </row>
    <row r="19" spans="1:11" ht="15" customHeight="1">
      <c r="A19" s="77" t="s">
        <v>91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5" customHeight="1">
      <c r="A20" s="21" t="s">
        <v>92</v>
      </c>
      <c r="B20" s="7">
        <f>SUM(C20:K20)</f>
        <v>106819445</v>
      </c>
      <c r="C20" s="7">
        <f aca="true" t="shared" si="2" ref="C20:K20">SUM(C21:C28)</f>
        <v>294038</v>
      </c>
      <c r="D20" s="7">
        <f t="shared" si="2"/>
        <v>5578778</v>
      </c>
      <c r="E20" s="7">
        <f t="shared" si="2"/>
        <v>20939374</v>
      </c>
      <c r="F20" s="7">
        <f t="shared" si="2"/>
        <v>11235382</v>
      </c>
      <c r="G20" s="7">
        <f t="shared" si="2"/>
        <v>28081297</v>
      </c>
      <c r="H20" s="7">
        <f t="shared" si="2"/>
        <v>14538189</v>
      </c>
      <c r="I20" s="7">
        <f t="shared" si="2"/>
        <v>7623743</v>
      </c>
      <c r="J20" s="7">
        <f t="shared" si="2"/>
        <v>4619855</v>
      </c>
      <c r="K20" s="7">
        <f t="shared" si="2"/>
        <v>13908789</v>
      </c>
    </row>
    <row r="21" spans="1:11" ht="15" customHeight="1">
      <c r="A21" s="22" t="s">
        <v>49</v>
      </c>
      <c r="B21" s="7">
        <f aca="true" t="shared" si="3" ref="B21:B28">SUM(C21:K21)</f>
        <v>54683115</v>
      </c>
      <c r="C21" s="7">
        <v>217244</v>
      </c>
      <c r="D21" s="7">
        <v>3128829</v>
      </c>
      <c r="E21" s="7">
        <v>13911790</v>
      </c>
      <c r="F21" s="7">
        <v>7171468</v>
      </c>
      <c r="G21" s="7">
        <v>15320329</v>
      </c>
      <c r="H21" s="7">
        <v>6226016</v>
      </c>
      <c r="I21" s="7">
        <v>3094029</v>
      </c>
      <c r="J21" s="7">
        <v>1477785</v>
      </c>
      <c r="K21" s="7">
        <v>4135625</v>
      </c>
    </row>
    <row r="22" spans="1:11" ht="12" customHeight="1">
      <c r="A22" s="22" t="s">
        <v>50</v>
      </c>
      <c r="B22" s="7">
        <f t="shared" si="3"/>
        <v>18029051</v>
      </c>
      <c r="C22" s="7">
        <v>45169</v>
      </c>
      <c r="D22" s="7">
        <v>1283688</v>
      </c>
      <c r="E22" s="7">
        <v>3559068</v>
      </c>
      <c r="F22" s="7">
        <v>1669248</v>
      </c>
      <c r="G22" s="7">
        <v>4601995</v>
      </c>
      <c r="H22" s="7">
        <v>2214296</v>
      </c>
      <c r="I22" s="7">
        <v>1173819</v>
      </c>
      <c r="J22" s="7">
        <v>910172</v>
      </c>
      <c r="K22" s="7">
        <v>2571596</v>
      </c>
    </row>
    <row r="23" spans="1:11" ht="12" customHeight="1">
      <c r="A23" s="22" t="s">
        <v>51</v>
      </c>
      <c r="B23" s="7">
        <f t="shared" si="3"/>
        <v>11362271</v>
      </c>
      <c r="C23" s="7">
        <v>1630</v>
      </c>
      <c r="D23" s="7">
        <v>79097</v>
      </c>
      <c r="E23" s="7">
        <v>364641</v>
      </c>
      <c r="F23" s="7">
        <v>332324</v>
      </c>
      <c r="G23" s="7">
        <v>1806173</v>
      </c>
      <c r="H23" s="7">
        <v>2600313</v>
      </c>
      <c r="I23" s="7">
        <v>1535884</v>
      </c>
      <c r="J23" s="7">
        <v>1315855</v>
      </c>
      <c r="K23" s="7">
        <v>3326354</v>
      </c>
    </row>
    <row r="24" spans="1:11" ht="12" customHeight="1">
      <c r="A24" s="22" t="s">
        <v>52</v>
      </c>
      <c r="B24" s="7">
        <f t="shared" si="3"/>
        <v>2197642</v>
      </c>
      <c r="C24" s="17" t="s">
        <v>90</v>
      </c>
      <c r="D24" s="10">
        <v>3291</v>
      </c>
      <c r="E24" s="10">
        <v>87140</v>
      </c>
      <c r="F24" s="10">
        <v>133954</v>
      </c>
      <c r="G24" s="10">
        <v>488932</v>
      </c>
      <c r="H24" s="10">
        <v>329616</v>
      </c>
      <c r="I24" s="10">
        <v>235655</v>
      </c>
      <c r="J24" s="10">
        <v>141461</v>
      </c>
      <c r="K24" s="7">
        <v>777593</v>
      </c>
    </row>
    <row r="25" spans="1:11" ht="12" customHeight="1">
      <c r="A25" s="22" t="s">
        <v>53</v>
      </c>
      <c r="B25" s="7">
        <f t="shared" si="3"/>
        <v>3722212</v>
      </c>
      <c r="C25" s="10">
        <v>1456</v>
      </c>
      <c r="D25" s="10">
        <v>132962</v>
      </c>
      <c r="E25" s="10">
        <v>817334</v>
      </c>
      <c r="F25" s="10">
        <v>600287</v>
      </c>
      <c r="G25" s="10">
        <v>1625576</v>
      </c>
      <c r="H25" s="10">
        <v>341699</v>
      </c>
      <c r="I25" s="10">
        <v>104658</v>
      </c>
      <c r="J25" s="17" t="s">
        <v>90</v>
      </c>
      <c r="K25" s="7">
        <v>98240</v>
      </c>
    </row>
    <row r="26" spans="1:11" ht="12" customHeight="1">
      <c r="A26" s="22" t="s">
        <v>54</v>
      </c>
      <c r="B26" s="7">
        <f t="shared" si="3"/>
        <v>2345631</v>
      </c>
      <c r="C26" s="7">
        <v>3930</v>
      </c>
      <c r="D26" s="7">
        <v>67658</v>
      </c>
      <c r="E26" s="7">
        <v>191990</v>
      </c>
      <c r="F26" s="7">
        <v>147696</v>
      </c>
      <c r="G26" s="7">
        <v>725322</v>
      </c>
      <c r="H26" s="7">
        <v>461124</v>
      </c>
      <c r="I26" s="7">
        <v>259151</v>
      </c>
      <c r="J26" s="7">
        <v>112586</v>
      </c>
      <c r="K26" s="7">
        <v>376174</v>
      </c>
    </row>
    <row r="27" spans="1:11" ht="12" customHeight="1">
      <c r="A27" s="22" t="s">
        <v>55</v>
      </c>
      <c r="B27" s="7">
        <f t="shared" si="3"/>
        <v>6280965</v>
      </c>
      <c r="C27" s="7">
        <v>7036</v>
      </c>
      <c r="D27" s="7">
        <v>347548</v>
      </c>
      <c r="E27" s="7">
        <v>816853</v>
      </c>
      <c r="F27" s="7">
        <v>548704</v>
      </c>
      <c r="G27" s="7">
        <v>1482832</v>
      </c>
      <c r="H27" s="7">
        <v>1109674</v>
      </c>
      <c r="I27" s="7">
        <v>484935</v>
      </c>
      <c r="J27" s="7">
        <v>343358</v>
      </c>
      <c r="K27" s="7">
        <v>1140025</v>
      </c>
    </row>
    <row r="28" spans="1:11" ht="12" customHeight="1">
      <c r="A28" s="22" t="s">
        <v>56</v>
      </c>
      <c r="B28" s="7">
        <f t="shared" si="3"/>
        <v>8198558</v>
      </c>
      <c r="C28" s="7">
        <v>17573</v>
      </c>
      <c r="D28" s="7">
        <v>535705</v>
      </c>
      <c r="E28" s="7">
        <v>1190558</v>
      </c>
      <c r="F28" s="7">
        <v>631701</v>
      </c>
      <c r="G28" s="7">
        <v>2030138</v>
      </c>
      <c r="H28" s="7">
        <v>1255451</v>
      </c>
      <c r="I28" s="7">
        <v>735612</v>
      </c>
      <c r="J28" s="7">
        <v>318638</v>
      </c>
      <c r="K28" s="7">
        <v>1483182</v>
      </c>
    </row>
    <row r="29" spans="1:11" ht="6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ht="15" customHeight="1">
      <c r="A30" s="9" t="s">
        <v>42</v>
      </c>
    </row>
    <row r="31" spans="1:11" ht="19.5" customHeight="1">
      <c r="A31" s="36" t="s">
        <v>102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ht="9.75" customHeight="1">
      <c r="A32" s="5"/>
    </row>
  </sheetData>
  <mergeCells count="19">
    <mergeCell ref="A31:K31"/>
    <mergeCell ref="J7:J8"/>
    <mergeCell ref="K7:K8"/>
    <mergeCell ref="A9:K9"/>
    <mergeCell ref="A19:K19"/>
    <mergeCell ref="A6:A8"/>
    <mergeCell ref="B6:B8"/>
    <mergeCell ref="C6:K6"/>
    <mergeCell ref="C7:C8"/>
    <mergeCell ref="D7:D8"/>
    <mergeCell ref="I7:I8"/>
    <mergeCell ref="A1:K1"/>
    <mergeCell ref="A2:K2"/>
    <mergeCell ref="A3:K4"/>
    <mergeCell ref="A5:K5"/>
    <mergeCell ref="E7:E8"/>
    <mergeCell ref="F7:F8"/>
    <mergeCell ref="G7:G8"/>
    <mergeCell ref="H7:H8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:K1"/>
    </sheetView>
  </sheetViews>
  <sheetFormatPr defaultColWidth="9.140625" defaultRowHeight="12.75"/>
  <cols>
    <col min="1" max="1" width="23.28125" style="4" customWidth="1"/>
    <col min="2" max="2" width="7.7109375" style="4" customWidth="1"/>
    <col min="3" max="3" width="6.421875" style="4" customWidth="1"/>
    <col min="4" max="4" width="7.28125" style="4" bestFit="1" customWidth="1"/>
    <col min="5" max="9" width="7.140625" style="4" customWidth="1"/>
    <col min="10" max="10" width="6.421875" style="4" customWidth="1"/>
    <col min="11" max="11" width="7.140625" style="4" customWidth="1"/>
    <col min="12" max="16384" width="9.140625" style="4" customWidth="1"/>
  </cols>
  <sheetData>
    <row r="1" spans="1:1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7.25" customHeight="1">
      <c r="A2" s="34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7.25" customHeight="1">
      <c r="A3" s="35" t="s">
        <v>99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7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7.25" customHeight="1">
      <c r="A5" s="45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7.25" customHeight="1">
      <c r="A6" s="39" t="s">
        <v>1</v>
      </c>
      <c r="B6" s="40" t="s">
        <v>2</v>
      </c>
      <c r="C6" s="40" t="s">
        <v>3</v>
      </c>
      <c r="D6" s="40"/>
      <c r="E6" s="40"/>
      <c r="F6" s="40"/>
      <c r="G6" s="40"/>
      <c r="H6" s="40"/>
      <c r="I6" s="40"/>
      <c r="J6" s="40"/>
      <c r="K6" s="41"/>
    </row>
    <row r="7" spans="1:11" ht="17.25" customHeight="1">
      <c r="A7" s="39"/>
      <c r="B7" s="40"/>
      <c r="C7" s="42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9</v>
      </c>
      <c r="I7" s="42" t="s">
        <v>10</v>
      </c>
      <c r="J7" s="42" t="s">
        <v>11</v>
      </c>
      <c r="K7" s="46" t="s">
        <v>12</v>
      </c>
    </row>
    <row r="8" spans="1:11" ht="15" customHeight="1">
      <c r="A8" s="39"/>
      <c r="B8" s="40"/>
      <c r="C8" s="43"/>
      <c r="D8" s="43"/>
      <c r="E8" s="43"/>
      <c r="F8" s="43"/>
      <c r="G8" s="43"/>
      <c r="H8" s="43"/>
      <c r="I8" s="43"/>
      <c r="J8" s="43"/>
      <c r="K8" s="47"/>
    </row>
    <row r="9" spans="1:11" ht="15" customHeight="1">
      <c r="A9" s="38" t="s">
        <v>13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 customHeight="1">
      <c r="A10" s="8" t="s">
        <v>14</v>
      </c>
      <c r="B10" s="2">
        <f>SUM(C10:K10)</f>
        <v>45966</v>
      </c>
      <c r="C10" s="2">
        <f aca="true" t="shared" si="0" ref="C10:K10">SUM(C11:C18)</f>
        <v>456</v>
      </c>
      <c r="D10" s="2">
        <f t="shared" si="0"/>
        <v>13045</v>
      </c>
      <c r="E10" s="2">
        <f t="shared" si="0"/>
        <v>11943</v>
      </c>
      <c r="F10" s="2">
        <f t="shared" si="0"/>
        <v>5542</v>
      </c>
      <c r="G10" s="2">
        <f t="shared" si="0"/>
        <v>8198</v>
      </c>
      <c r="H10" s="2">
        <f t="shared" si="0"/>
        <v>2830</v>
      </c>
      <c r="I10" s="2">
        <f t="shared" si="0"/>
        <v>1363</v>
      </c>
      <c r="J10" s="2">
        <f t="shared" si="0"/>
        <v>602</v>
      </c>
      <c r="K10" s="2">
        <f t="shared" si="0"/>
        <v>1987</v>
      </c>
    </row>
    <row r="11" spans="1:11" ht="15" customHeight="1">
      <c r="A11" s="1" t="s">
        <v>15</v>
      </c>
      <c r="B11" s="2">
        <f aca="true" t="shared" si="1" ref="B11:B18">SUM(C11:K11)</f>
        <v>21641</v>
      </c>
      <c r="C11" s="2">
        <v>237</v>
      </c>
      <c r="D11" s="2">
        <v>8508</v>
      </c>
      <c r="E11" s="2">
        <v>6405</v>
      </c>
      <c r="F11" s="2">
        <v>2635</v>
      </c>
      <c r="G11" s="2">
        <v>2561</v>
      </c>
      <c r="H11" s="2">
        <v>592</v>
      </c>
      <c r="I11" s="2">
        <v>177</v>
      </c>
      <c r="J11" s="2">
        <v>55</v>
      </c>
      <c r="K11" s="2">
        <v>471</v>
      </c>
    </row>
    <row r="12" spans="1:11" ht="12" customHeight="1">
      <c r="A12" s="1" t="s">
        <v>16</v>
      </c>
      <c r="B12" s="2">
        <f t="shared" si="1"/>
        <v>7879</v>
      </c>
      <c r="C12" s="12">
        <v>130</v>
      </c>
      <c r="D12" s="12">
        <v>1895</v>
      </c>
      <c r="E12" s="12">
        <v>2562</v>
      </c>
      <c r="F12" s="12">
        <v>1166</v>
      </c>
      <c r="G12" s="12">
        <v>1388</v>
      </c>
      <c r="H12" s="12">
        <v>454</v>
      </c>
      <c r="I12" s="12">
        <v>159</v>
      </c>
      <c r="J12" s="12">
        <v>10</v>
      </c>
      <c r="K12" s="12">
        <v>115</v>
      </c>
    </row>
    <row r="13" spans="1:11" ht="12" customHeight="1">
      <c r="A13" s="1" t="s">
        <v>17</v>
      </c>
      <c r="B13" s="2">
        <f t="shared" si="1"/>
        <v>2913</v>
      </c>
      <c r="C13" s="12">
        <v>1</v>
      </c>
      <c r="D13" s="12">
        <v>14</v>
      </c>
      <c r="E13" s="12">
        <v>88</v>
      </c>
      <c r="F13" s="12">
        <v>366</v>
      </c>
      <c r="G13" s="12">
        <v>712</v>
      </c>
      <c r="H13" s="12">
        <v>627</v>
      </c>
      <c r="I13" s="12">
        <v>226</v>
      </c>
      <c r="J13" s="12">
        <v>157</v>
      </c>
      <c r="K13" s="12">
        <v>722</v>
      </c>
    </row>
    <row r="14" spans="1:11" ht="12" customHeight="1">
      <c r="A14" s="1" t="s">
        <v>18</v>
      </c>
      <c r="B14" s="2">
        <f t="shared" si="1"/>
        <v>2039</v>
      </c>
      <c r="C14" s="12">
        <v>11</v>
      </c>
      <c r="D14" s="12">
        <v>95</v>
      </c>
      <c r="E14" s="12">
        <v>362</v>
      </c>
      <c r="F14" s="12">
        <v>323</v>
      </c>
      <c r="G14" s="12">
        <v>800</v>
      </c>
      <c r="H14" s="12">
        <v>202</v>
      </c>
      <c r="I14" s="12">
        <v>138</v>
      </c>
      <c r="J14" s="12">
        <v>24</v>
      </c>
      <c r="K14" s="12">
        <v>84</v>
      </c>
    </row>
    <row r="15" spans="1:11" ht="12" customHeight="1">
      <c r="A15" s="1" t="s">
        <v>19</v>
      </c>
      <c r="B15" s="2">
        <f t="shared" si="1"/>
        <v>1061</v>
      </c>
      <c r="C15" s="12">
        <v>1</v>
      </c>
      <c r="D15" s="12">
        <v>274</v>
      </c>
      <c r="E15" s="12">
        <v>586</v>
      </c>
      <c r="F15" s="12">
        <v>124</v>
      </c>
      <c r="G15" s="12">
        <v>63</v>
      </c>
      <c r="H15" s="12">
        <v>6</v>
      </c>
      <c r="I15" s="12">
        <v>2</v>
      </c>
      <c r="J15" s="15" t="s">
        <v>26</v>
      </c>
      <c r="K15" s="12">
        <v>5</v>
      </c>
    </row>
    <row r="16" spans="1:11" ht="12" customHeight="1">
      <c r="A16" s="1" t="s">
        <v>20</v>
      </c>
      <c r="B16" s="2">
        <f t="shared" si="1"/>
        <v>1182</v>
      </c>
      <c r="C16" s="12">
        <v>49</v>
      </c>
      <c r="D16" s="12">
        <v>217</v>
      </c>
      <c r="E16" s="12">
        <v>188</v>
      </c>
      <c r="F16" s="12">
        <v>224</v>
      </c>
      <c r="G16" s="12">
        <v>355</v>
      </c>
      <c r="H16" s="12">
        <v>64</v>
      </c>
      <c r="I16" s="12">
        <v>44</v>
      </c>
      <c r="J16" s="12">
        <v>21</v>
      </c>
      <c r="K16" s="12">
        <v>20</v>
      </c>
    </row>
    <row r="17" spans="1:11" ht="12" customHeight="1">
      <c r="A17" s="1" t="s">
        <v>21</v>
      </c>
      <c r="B17" s="2">
        <f t="shared" si="1"/>
        <v>2774</v>
      </c>
      <c r="C17" s="12">
        <v>27</v>
      </c>
      <c r="D17" s="12">
        <v>1054</v>
      </c>
      <c r="E17" s="12">
        <v>520</v>
      </c>
      <c r="F17" s="12">
        <v>249</v>
      </c>
      <c r="G17" s="12">
        <v>753</v>
      </c>
      <c r="H17" s="12">
        <v>138</v>
      </c>
      <c r="I17" s="12">
        <v>28</v>
      </c>
      <c r="J17" s="15" t="s">
        <v>26</v>
      </c>
      <c r="K17" s="12">
        <v>5</v>
      </c>
    </row>
    <row r="18" spans="1:11" ht="12" customHeight="1">
      <c r="A18" s="1" t="s">
        <v>22</v>
      </c>
      <c r="B18" s="2">
        <f t="shared" si="1"/>
        <v>6477</v>
      </c>
      <c r="C18" s="15" t="s">
        <v>26</v>
      </c>
      <c r="D18" s="2">
        <v>988</v>
      </c>
      <c r="E18" s="2">
        <v>1232</v>
      </c>
      <c r="F18" s="2">
        <v>455</v>
      </c>
      <c r="G18" s="2">
        <v>1566</v>
      </c>
      <c r="H18" s="2">
        <v>747</v>
      </c>
      <c r="I18" s="2">
        <v>589</v>
      </c>
      <c r="J18" s="2">
        <v>335</v>
      </c>
      <c r="K18" s="2">
        <v>565</v>
      </c>
    </row>
    <row r="19" spans="1:11" ht="15" customHeight="1">
      <c r="A19" s="38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5" customHeight="1">
      <c r="A20" s="8" t="s">
        <v>14</v>
      </c>
      <c r="B20" s="2">
        <f>SUM(C20:K20)</f>
        <v>12111045</v>
      </c>
      <c r="C20" s="2">
        <f aca="true" t="shared" si="2" ref="C20:K20">SUM(C21:C28)</f>
        <v>27372</v>
      </c>
      <c r="D20" s="2">
        <f t="shared" si="2"/>
        <v>1354150</v>
      </c>
      <c r="E20" s="2">
        <f t="shared" si="2"/>
        <v>1555721</v>
      </c>
      <c r="F20" s="2">
        <f t="shared" si="2"/>
        <v>979520</v>
      </c>
      <c r="G20" s="2">
        <f t="shared" si="2"/>
        <v>2271649</v>
      </c>
      <c r="H20" s="2">
        <f t="shared" si="2"/>
        <v>1380223</v>
      </c>
      <c r="I20" s="2">
        <f t="shared" si="2"/>
        <v>952353</v>
      </c>
      <c r="J20" s="2">
        <f t="shared" si="2"/>
        <v>540977</v>
      </c>
      <c r="K20" s="2">
        <f t="shared" si="2"/>
        <v>3049080</v>
      </c>
    </row>
    <row r="21" spans="1:11" ht="15" customHeight="1">
      <c r="A21" s="1" t="s">
        <v>15</v>
      </c>
      <c r="B21" s="2">
        <f aca="true" t="shared" si="3" ref="B21:B28">SUM(C21:K21)</f>
        <v>4159040</v>
      </c>
      <c r="C21" s="2">
        <v>13245</v>
      </c>
      <c r="D21" s="2">
        <v>882067</v>
      </c>
      <c r="E21" s="2">
        <v>825047</v>
      </c>
      <c r="F21" s="2">
        <v>469860</v>
      </c>
      <c r="G21" s="2">
        <v>703204</v>
      </c>
      <c r="H21" s="2">
        <v>289615</v>
      </c>
      <c r="I21" s="2">
        <v>124333</v>
      </c>
      <c r="J21" s="2">
        <v>51112</v>
      </c>
      <c r="K21" s="2">
        <v>800557</v>
      </c>
    </row>
    <row r="22" spans="1:11" ht="12" customHeight="1">
      <c r="A22" s="1" t="s">
        <v>16</v>
      </c>
      <c r="B22" s="2">
        <f t="shared" si="3"/>
        <v>1614576</v>
      </c>
      <c r="C22" s="2">
        <v>8580</v>
      </c>
      <c r="D22" s="2">
        <v>196755</v>
      </c>
      <c r="E22" s="2">
        <v>334556</v>
      </c>
      <c r="F22" s="2">
        <v>205644</v>
      </c>
      <c r="G22" s="2">
        <v>376801</v>
      </c>
      <c r="H22" s="2">
        <v>220213</v>
      </c>
      <c r="I22" s="2">
        <v>109364</v>
      </c>
      <c r="J22" s="12">
        <v>8792</v>
      </c>
      <c r="K22" s="2">
        <v>153871</v>
      </c>
    </row>
    <row r="23" spans="1:11" ht="12" customHeight="1">
      <c r="A23" s="1" t="s">
        <v>17</v>
      </c>
      <c r="B23" s="2">
        <f t="shared" si="3"/>
        <v>1935578</v>
      </c>
      <c r="C23" s="2">
        <v>70</v>
      </c>
      <c r="D23" s="2">
        <v>1462</v>
      </c>
      <c r="E23" s="2">
        <v>12468</v>
      </c>
      <c r="F23" s="2">
        <v>64120</v>
      </c>
      <c r="G23" s="2">
        <v>194420</v>
      </c>
      <c r="H23" s="2">
        <v>303090</v>
      </c>
      <c r="I23" s="2">
        <v>162190</v>
      </c>
      <c r="J23" s="2">
        <v>142756</v>
      </c>
      <c r="K23" s="2">
        <v>1055002</v>
      </c>
    </row>
    <row r="24" spans="1:11" ht="12" customHeight="1">
      <c r="A24" s="1" t="s">
        <v>18</v>
      </c>
      <c r="B24" s="2">
        <f t="shared" si="3"/>
        <v>673915</v>
      </c>
      <c r="C24" s="12">
        <v>737</v>
      </c>
      <c r="D24" s="12">
        <v>10171</v>
      </c>
      <c r="E24" s="12">
        <v>46520</v>
      </c>
      <c r="F24" s="12">
        <v>57475</v>
      </c>
      <c r="G24" s="12">
        <v>219052</v>
      </c>
      <c r="H24" s="12">
        <v>104559</v>
      </c>
      <c r="I24" s="12">
        <v>94222</v>
      </c>
      <c r="J24" s="12">
        <v>21456</v>
      </c>
      <c r="K24" s="12">
        <v>119723</v>
      </c>
    </row>
    <row r="25" spans="1:11" ht="12" customHeight="1">
      <c r="A25" s="1" t="s">
        <v>19</v>
      </c>
      <c r="B25" s="2">
        <f t="shared" si="3"/>
        <v>152712</v>
      </c>
      <c r="C25" s="12">
        <v>75</v>
      </c>
      <c r="D25" s="12">
        <v>28258</v>
      </c>
      <c r="E25" s="12">
        <v>75958</v>
      </c>
      <c r="F25" s="12">
        <v>20673</v>
      </c>
      <c r="G25" s="12">
        <v>15669</v>
      </c>
      <c r="H25" s="12">
        <v>2711</v>
      </c>
      <c r="I25" s="12">
        <v>1408</v>
      </c>
      <c r="J25" s="15" t="s">
        <v>26</v>
      </c>
      <c r="K25" s="12">
        <v>7960</v>
      </c>
    </row>
    <row r="26" spans="1:11" ht="12" customHeight="1">
      <c r="A26" s="1" t="s">
        <v>20</v>
      </c>
      <c r="B26" s="2">
        <f t="shared" si="3"/>
        <v>289709</v>
      </c>
      <c r="C26" s="12">
        <v>2775</v>
      </c>
      <c r="D26" s="12">
        <v>21604</v>
      </c>
      <c r="E26" s="12">
        <v>27068</v>
      </c>
      <c r="F26" s="12">
        <v>39514</v>
      </c>
      <c r="G26" s="12">
        <v>91518</v>
      </c>
      <c r="H26" s="12">
        <v>30740</v>
      </c>
      <c r="I26" s="12">
        <v>29613</v>
      </c>
      <c r="J26" s="12">
        <v>18895</v>
      </c>
      <c r="K26" s="12">
        <v>27982</v>
      </c>
    </row>
    <row r="27" spans="1:11" ht="12" customHeight="1">
      <c r="A27" s="1" t="s">
        <v>21</v>
      </c>
      <c r="B27" s="2">
        <f t="shared" si="3"/>
        <v>558753</v>
      </c>
      <c r="C27" s="12">
        <v>1890</v>
      </c>
      <c r="D27" s="12">
        <v>111641</v>
      </c>
      <c r="E27" s="12">
        <v>68869</v>
      </c>
      <c r="F27" s="12">
        <v>44244</v>
      </c>
      <c r="G27" s="12">
        <v>236190</v>
      </c>
      <c r="H27" s="12">
        <v>65593</v>
      </c>
      <c r="I27" s="12">
        <v>20131</v>
      </c>
      <c r="J27" s="15" t="s">
        <v>26</v>
      </c>
      <c r="K27" s="12">
        <v>10195</v>
      </c>
    </row>
    <row r="28" spans="1:11" ht="12" customHeight="1">
      <c r="A28" s="1" t="s">
        <v>22</v>
      </c>
      <c r="B28" s="2">
        <f t="shared" si="3"/>
        <v>2726762</v>
      </c>
      <c r="C28" s="15" t="s">
        <v>26</v>
      </c>
      <c r="D28" s="2">
        <v>102192</v>
      </c>
      <c r="E28" s="2">
        <v>165235</v>
      </c>
      <c r="F28" s="2">
        <v>77990</v>
      </c>
      <c r="G28" s="2">
        <v>434795</v>
      </c>
      <c r="H28" s="2">
        <v>363702</v>
      </c>
      <c r="I28" s="2">
        <v>411092</v>
      </c>
      <c r="J28" s="2">
        <v>297966</v>
      </c>
      <c r="K28" s="2">
        <v>873790</v>
      </c>
    </row>
    <row r="29" spans="1:11" ht="6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ht="15" customHeight="1">
      <c r="A30" s="9" t="s">
        <v>28</v>
      </c>
    </row>
    <row r="31" spans="1:11" ht="19.5" customHeight="1">
      <c r="A31" s="36" t="s">
        <v>102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</sheetData>
  <mergeCells count="19">
    <mergeCell ref="A31:K31"/>
    <mergeCell ref="A1:K1"/>
    <mergeCell ref="A2:K2"/>
    <mergeCell ref="A3:K4"/>
    <mergeCell ref="A5:K5"/>
    <mergeCell ref="H7:H8"/>
    <mergeCell ref="I7:I8"/>
    <mergeCell ref="A9:K9"/>
    <mergeCell ref="A19:K19"/>
    <mergeCell ref="J7:J8"/>
    <mergeCell ref="K7:K8"/>
    <mergeCell ref="A6:A8"/>
    <mergeCell ref="B6:B8"/>
    <mergeCell ref="C6:K6"/>
    <mergeCell ref="C7:C8"/>
    <mergeCell ref="D7:D8"/>
    <mergeCell ref="E7:E8"/>
    <mergeCell ref="F7:F8"/>
    <mergeCell ref="G7:G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1"/>
    </sheetView>
  </sheetViews>
  <sheetFormatPr defaultColWidth="9.140625" defaultRowHeight="12.75"/>
  <cols>
    <col min="1" max="1" width="23.421875" style="4" customWidth="1"/>
    <col min="2" max="2" width="7.140625" style="4" customWidth="1"/>
    <col min="3" max="11" width="7.00390625" style="4" customWidth="1"/>
    <col min="12" max="16384" width="9.140625" style="4" customWidth="1"/>
  </cols>
  <sheetData>
    <row r="1" spans="1:11" ht="1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7.25" customHeight="1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7.25" customHeight="1">
      <c r="A3" s="69" t="s">
        <v>100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7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7.25" customHeight="1">
      <c r="A5" s="70" t="s">
        <v>93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" customHeight="1">
      <c r="A6" s="52" t="s">
        <v>1</v>
      </c>
      <c r="B6" s="55" t="s">
        <v>2</v>
      </c>
      <c r="C6" s="41" t="s">
        <v>3</v>
      </c>
      <c r="D6" s="58"/>
      <c r="E6" s="58"/>
      <c r="F6" s="58"/>
      <c r="G6" s="58"/>
      <c r="H6" s="58"/>
      <c r="I6" s="58"/>
      <c r="J6" s="58"/>
      <c r="K6" s="58"/>
    </row>
    <row r="7" spans="1:11" ht="15" customHeight="1">
      <c r="A7" s="53"/>
      <c r="B7" s="56"/>
      <c r="C7" s="42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9</v>
      </c>
      <c r="I7" s="42" t="s">
        <v>10</v>
      </c>
      <c r="J7" s="42" t="s">
        <v>11</v>
      </c>
      <c r="K7" s="46" t="s">
        <v>12</v>
      </c>
    </row>
    <row r="8" spans="1:11" ht="15" customHeight="1">
      <c r="A8" s="54"/>
      <c r="B8" s="57"/>
      <c r="C8" s="101"/>
      <c r="D8" s="101"/>
      <c r="E8" s="101"/>
      <c r="F8" s="101"/>
      <c r="G8" s="101"/>
      <c r="H8" s="101"/>
      <c r="I8" s="101"/>
      <c r="J8" s="101"/>
      <c r="K8" s="102"/>
    </row>
    <row r="9" spans="1:11" ht="15" customHeight="1">
      <c r="A9" s="71" t="s">
        <v>13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5" customHeight="1">
      <c r="A10" s="21" t="s">
        <v>94</v>
      </c>
      <c r="B10" s="7">
        <f>SUM(C10:K10)</f>
        <v>34396</v>
      </c>
      <c r="C10" s="7">
        <f aca="true" t="shared" si="0" ref="C10:K10">SUM(C11:C18)</f>
        <v>154</v>
      </c>
      <c r="D10" s="7">
        <f t="shared" si="0"/>
        <v>7796</v>
      </c>
      <c r="E10" s="7">
        <f t="shared" si="0"/>
        <v>8671</v>
      </c>
      <c r="F10" s="7">
        <f t="shared" si="0"/>
        <v>3624</v>
      </c>
      <c r="G10" s="7">
        <f t="shared" si="0"/>
        <v>9593</v>
      </c>
      <c r="H10" s="7">
        <f t="shared" si="0"/>
        <v>2391</v>
      </c>
      <c r="I10" s="7">
        <f t="shared" si="0"/>
        <v>899</v>
      </c>
      <c r="J10" s="7">
        <f t="shared" si="0"/>
        <v>465</v>
      </c>
      <c r="K10" s="7">
        <f t="shared" si="0"/>
        <v>803</v>
      </c>
    </row>
    <row r="11" spans="1:11" ht="15" customHeight="1">
      <c r="A11" s="22" t="s">
        <v>49</v>
      </c>
      <c r="B11" s="7">
        <f aca="true" t="shared" si="1" ref="B11:B18">SUM(C11:K11)</f>
        <v>21036</v>
      </c>
      <c r="C11" s="7">
        <v>9</v>
      </c>
      <c r="D11" s="7">
        <v>4520</v>
      </c>
      <c r="E11" s="7">
        <v>5211</v>
      </c>
      <c r="F11" s="7">
        <v>2240</v>
      </c>
      <c r="G11" s="7">
        <v>6582</v>
      </c>
      <c r="H11" s="7">
        <v>1500</v>
      </c>
      <c r="I11" s="7">
        <v>363</v>
      </c>
      <c r="J11" s="7">
        <v>274</v>
      </c>
      <c r="K11" s="7">
        <v>337</v>
      </c>
    </row>
    <row r="12" spans="1:11" ht="12" customHeight="1">
      <c r="A12" s="22" t="s">
        <v>50</v>
      </c>
      <c r="B12" s="7">
        <f t="shared" si="1"/>
        <v>4930</v>
      </c>
      <c r="C12" s="7">
        <v>141</v>
      </c>
      <c r="D12" s="7">
        <v>1936</v>
      </c>
      <c r="E12" s="7">
        <v>1275</v>
      </c>
      <c r="F12" s="7">
        <v>267</v>
      </c>
      <c r="G12" s="7">
        <v>862</v>
      </c>
      <c r="H12" s="7">
        <v>185</v>
      </c>
      <c r="I12" s="7">
        <v>167</v>
      </c>
      <c r="J12" s="7">
        <v>31</v>
      </c>
      <c r="K12" s="7">
        <v>66</v>
      </c>
    </row>
    <row r="13" spans="1:11" ht="12" customHeight="1">
      <c r="A13" s="22" t="s">
        <v>51</v>
      </c>
      <c r="B13" s="7">
        <f t="shared" si="1"/>
        <v>2756</v>
      </c>
      <c r="C13" s="7">
        <v>1</v>
      </c>
      <c r="D13" s="7">
        <v>142</v>
      </c>
      <c r="E13" s="7">
        <v>386</v>
      </c>
      <c r="F13" s="7">
        <v>267</v>
      </c>
      <c r="G13" s="7">
        <v>918</v>
      </c>
      <c r="H13" s="7">
        <v>379</v>
      </c>
      <c r="I13" s="7">
        <v>254</v>
      </c>
      <c r="J13" s="7">
        <v>103</v>
      </c>
      <c r="K13" s="7">
        <v>306</v>
      </c>
    </row>
    <row r="14" spans="1:11" ht="12" customHeight="1">
      <c r="A14" s="22" t="s">
        <v>52</v>
      </c>
      <c r="B14" s="7">
        <f t="shared" si="1"/>
        <v>241</v>
      </c>
      <c r="C14" s="17" t="s">
        <v>90</v>
      </c>
      <c r="D14" s="7">
        <v>1</v>
      </c>
      <c r="E14" s="7">
        <v>82</v>
      </c>
      <c r="F14" s="7">
        <v>17</v>
      </c>
      <c r="G14" s="7">
        <v>102</v>
      </c>
      <c r="H14" s="7">
        <v>26</v>
      </c>
      <c r="I14" s="7">
        <v>8</v>
      </c>
      <c r="J14" s="7">
        <v>4</v>
      </c>
      <c r="K14" s="7">
        <v>1</v>
      </c>
    </row>
    <row r="15" spans="1:11" ht="12" customHeight="1">
      <c r="A15" s="22" t="s">
        <v>53</v>
      </c>
      <c r="B15" s="7">
        <f t="shared" si="1"/>
        <v>1705</v>
      </c>
      <c r="C15" s="17" t="s">
        <v>90</v>
      </c>
      <c r="D15" s="7">
        <v>282</v>
      </c>
      <c r="E15" s="7">
        <v>578</v>
      </c>
      <c r="F15" s="7">
        <v>323</v>
      </c>
      <c r="G15" s="7">
        <v>441</v>
      </c>
      <c r="H15" s="7">
        <v>42</v>
      </c>
      <c r="I15" s="7">
        <v>1</v>
      </c>
      <c r="J15" s="7">
        <v>23</v>
      </c>
      <c r="K15" s="7">
        <v>15</v>
      </c>
    </row>
    <row r="16" spans="1:11" ht="12" customHeight="1">
      <c r="A16" s="22" t="s">
        <v>54</v>
      </c>
      <c r="B16" s="7">
        <f t="shared" si="1"/>
        <v>203</v>
      </c>
      <c r="C16" s="17" t="s">
        <v>90</v>
      </c>
      <c r="D16" s="7">
        <v>61</v>
      </c>
      <c r="E16" s="7">
        <v>70</v>
      </c>
      <c r="F16" s="7">
        <v>21</v>
      </c>
      <c r="G16" s="7">
        <v>35</v>
      </c>
      <c r="H16" s="7">
        <v>10</v>
      </c>
      <c r="I16" s="7">
        <v>4</v>
      </c>
      <c r="J16" s="7">
        <v>1</v>
      </c>
      <c r="K16" s="7">
        <v>1</v>
      </c>
    </row>
    <row r="17" spans="1:11" ht="12" customHeight="1">
      <c r="A17" s="22" t="s">
        <v>55</v>
      </c>
      <c r="B17" s="7">
        <f t="shared" si="1"/>
        <v>888</v>
      </c>
      <c r="C17" s="17" t="s">
        <v>90</v>
      </c>
      <c r="D17" s="7">
        <v>256</v>
      </c>
      <c r="E17" s="7">
        <v>208</v>
      </c>
      <c r="F17" s="7">
        <v>64</v>
      </c>
      <c r="G17" s="7">
        <v>142</v>
      </c>
      <c r="H17" s="7">
        <v>152</v>
      </c>
      <c r="I17" s="7">
        <v>27</v>
      </c>
      <c r="J17" s="7">
        <v>10</v>
      </c>
      <c r="K17" s="7">
        <v>29</v>
      </c>
    </row>
    <row r="18" spans="1:11" ht="12" customHeight="1">
      <c r="A18" s="22" t="s">
        <v>56</v>
      </c>
      <c r="B18" s="7">
        <f t="shared" si="1"/>
        <v>2637</v>
      </c>
      <c r="C18" s="7">
        <v>3</v>
      </c>
      <c r="D18" s="7">
        <v>598</v>
      </c>
      <c r="E18" s="7">
        <v>861</v>
      </c>
      <c r="F18" s="7">
        <v>425</v>
      </c>
      <c r="G18" s="7">
        <v>511</v>
      </c>
      <c r="H18" s="7">
        <v>97</v>
      </c>
      <c r="I18" s="7">
        <v>75</v>
      </c>
      <c r="J18" s="7">
        <v>19</v>
      </c>
      <c r="K18" s="7">
        <v>48</v>
      </c>
    </row>
    <row r="19" spans="1:11" ht="15" customHeight="1">
      <c r="A19" s="77" t="s">
        <v>91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5" customHeight="1">
      <c r="A20" s="21" t="s">
        <v>95</v>
      </c>
      <c r="B20" s="7">
        <f>SUM(C20:K20)</f>
        <v>8561454</v>
      </c>
      <c r="C20" s="7">
        <f aca="true" t="shared" si="2" ref="C20:K20">SUM(C21:C28)</f>
        <v>9967</v>
      </c>
      <c r="D20" s="7">
        <f t="shared" si="2"/>
        <v>814453</v>
      </c>
      <c r="E20" s="7">
        <f t="shared" si="2"/>
        <v>1154252</v>
      </c>
      <c r="F20" s="7">
        <f t="shared" si="2"/>
        <v>642681</v>
      </c>
      <c r="G20" s="7">
        <f t="shared" si="2"/>
        <v>2619687</v>
      </c>
      <c r="H20" s="7">
        <f t="shared" si="2"/>
        <v>1156816</v>
      </c>
      <c r="I20" s="7">
        <f t="shared" si="2"/>
        <v>620346</v>
      </c>
      <c r="J20" s="7">
        <f t="shared" si="2"/>
        <v>406073</v>
      </c>
      <c r="K20" s="7">
        <f t="shared" si="2"/>
        <v>1137179</v>
      </c>
    </row>
    <row r="21" spans="1:11" ht="15" customHeight="1">
      <c r="A21" s="22" t="s">
        <v>49</v>
      </c>
      <c r="B21" s="7">
        <f aca="true" t="shared" si="3" ref="B21:B28">SUM(C21:K21)</f>
        <v>5050631</v>
      </c>
      <c r="C21" s="7">
        <v>563</v>
      </c>
      <c r="D21" s="7">
        <v>476602</v>
      </c>
      <c r="E21" s="7">
        <v>695749</v>
      </c>
      <c r="F21" s="7">
        <v>402276</v>
      </c>
      <c r="G21" s="7">
        <v>1767935</v>
      </c>
      <c r="H21" s="7">
        <v>714530</v>
      </c>
      <c r="I21" s="7">
        <v>250484</v>
      </c>
      <c r="J21" s="7">
        <v>238147</v>
      </c>
      <c r="K21" s="7">
        <v>504345</v>
      </c>
    </row>
    <row r="22" spans="1:11" ht="12" customHeight="1">
      <c r="A22" s="22" t="s">
        <v>50</v>
      </c>
      <c r="B22" s="7">
        <f t="shared" si="3"/>
        <v>990889</v>
      </c>
      <c r="C22" s="7">
        <v>9122</v>
      </c>
      <c r="D22" s="7">
        <v>198631</v>
      </c>
      <c r="E22" s="7">
        <v>167094</v>
      </c>
      <c r="F22" s="7">
        <v>46556</v>
      </c>
      <c r="G22" s="7">
        <v>238550</v>
      </c>
      <c r="H22" s="7">
        <v>91917</v>
      </c>
      <c r="I22" s="7">
        <v>114622</v>
      </c>
      <c r="J22" s="7">
        <v>26869</v>
      </c>
      <c r="K22" s="7">
        <v>97528</v>
      </c>
    </row>
    <row r="23" spans="1:11" ht="12" customHeight="1">
      <c r="A23" s="22" t="s">
        <v>51</v>
      </c>
      <c r="B23" s="7">
        <f t="shared" si="3"/>
        <v>1235650</v>
      </c>
      <c r="C23" s="7">
        <v>74</v>
      </c>
      <c r="D23" s="7">
        <v>14239</v>
      </c>
      <c r="E23" s="7">
        <v>54206</v>
      </c>
      <c r="F23" s="7">
        <v>48135</v>
      </c>
      <c r="G23" s="7">
        <v>260044</v>
      </c>
      <c r="H23" s="7">
        <v>191637</v>
      </c>
      <c r="I23" s="7">
        <v>174916</v>
      </c>
      <c r="J23" s="7">
        <v>89365</v>
      </c>
      <c r="K23" s="7">
        <v>403034</v>
      </c>
    </row>
    <row r="24" spans="1:11" ht="12" customHeight="1">
      <c r="A24" s="22" t="s">
        <v>52</v>
      </c>
      <c r="B24" s="7">
        <f t="shared" si="3"/>
        <v>65828</v>
      </c>
      <c r="C24" s="17" t="s">
        <v>90</v>
      </c>
      <c r="D24" s="7">
        <v>100</v>
      </c>
      <c r="E24" s="7">
        <v>11189</v>
      </c>
      <c r="F24" s="7">
        <v>3081</v>
      </c>
      <c r="G24" s="7">
        <v>28847</v>
      </c>
      <c r="H24" s="7">
        <v>12921</v>
      </c>
      <c r="I24" s="7">
        <v>5176</v>
      </c>
      <c r="J24" s="7">
        <v>3460</v>
      </c>
      <c r="K24" s="7">
        <v>1054</v>
      </c>
    </row>
    <row r="25" spans="1:11" ht="12" customHeight="1">
      <c r="A25" s="22" t="s">
        <v>53</v>
      </c>
      <c r="B25" s="7">
        <f t="shared" si="3"/>
        <v>355027</v>
      </c>
      <c r="C25" s="17" t="s">
        <v>90</v>
      </c>
      <c r="D25" s="7">
        <v>28967</v>
      </c>
      <c r="E25" s="7">
        <v>77425</v>
      </c>
      <c r="F25" s="7">
        <v>54628</v>
      </c>
      <c r="G25" s="7">
        <v>133772</v>
      </c>
      <c r="H25" s="7">
        <v>18467</v>
      </c>
      <c r="I25" s="7">
        <v>650</v>
      </c>
      <c r="J25" s="7">
        <v>21378</v>
      </c>
      <c r="K25" s="7">
        <v>19740</v>
      </c>
    </row>
    <row r="26" spans="1:11" ht="12" customHeight="1">
      <c r="A26" s="22" t="s">
        <v>54</v>
      </c>
      <c r="B26" s="7">
        <f t="shared" si="3"/>
        <v>37309</v>
      </c>
      <c r="C26" s="17" t="s">
        <v>90</v>
      </c>
      <c r="D26" s="7">
        <v>6379</v>
      </c>
      <c r="E26" s="7">
        <v>9473</v>
      </c>
      <c r="F26" s="7">
        <v>3654</v>
      </c>
      <c r="G26" s="7">
        <v>8925</v>
      </c>
      <c r="H26" s="7">
        <v>4375</v>
      </c>
      <c r="I26" s="7">
        <v>2636</v>
      </c>
      <c r="J26" s="7">
        <v>867</v>
      </c>
      <c r="K26" s="7">
        <v>1000</v>
      </c>
    </row>
    <row r="27" spans="1:11" ht="12" customHeight="1">
      <c r="A27" s="22" t="s">
        <v>55</v>
      </c>
      <c r="B27" s="7">
        <f t="shared" si="3"/>
        <v>247369</v>
      </c>
      <c r="C27" s="17" t="s">
        <v>90</v>
      </c>
      <c r="D27" s="7">
        <v>26694</v>
      </c>
      <c r="E27" s="7">
        <v>27116</v>
      </c>
      <c r="F27" s="7">
        <v>11033</v>
      </c>
      <c r="G27" s="7">
        <v>37837</v>
      </c>
      <c r="H27" s="7">
        <v>78000</v>
      </c>
      <c r="I27" s="7">
        <v>19173</v>
      </c>
      <c r="J27" s="7">
        <v>9122</v>
      </c>
      <c r="K27" s="7">
        <v>38394</v>
      </c>
    </row>
    <row r="28" spans="1:11" ht="12" customHeight="1">
      <c r="A28" s="22" t="s">
        <v>56</v>
      </c>
      <c r="B28" s="7">
        <f t="shared" si="3"/>
        <v>578751</v>
      </c>
      <c r="C28" s="7">
        <v>208</v>
      </c>
      <c r="D28" s="7">
        <v>62841</v>
      </c>
      <c r="E28" s="7">
        <v>112000</v>
      </c>
      <c r="F28" s="7">
        <v>73318</v>
      </c>
      <c r="G28" s="7">
        <v>143777</v>
      </c>
      <c r="H28" s="7">
        <v>44969</v>
      </c>
      <c r="I28" s="7">
        <v>52689</v>
      </c>
      <c r="J28" s="7">
        <v>16865</v>
      </c>
      <c r="K28" s="7">
        <v>72084</v>
      </c>
    </row>
    <row r="29" spans="1:11" ht="6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ht="15" customHeight="1">
      <c r="A30" s="9" t="s">
        <v>42</v>
      </c>
    </row>
    <row r="31" spans="1:11" ht="19.5" customHeight="1">
      <c r="A31" s="36" t="s">
        <v>102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ht="9.75" customHeight="1">
      <c r="A32" s="5"/>
    </row>
  </sheetData>
  <mergeCells count="19">
    <mergeCell ref="A31:K31"/>
    <mergeCell ref="J7:J8"/>
    <mergeCell ref="K7:K8"/>
    <mergeCell ref="A9:K9"/>
    <mergeCell ref="A19:K19"/>
    <mergeCell ref="A6:A8"/>
    <mergeCell ref="B6:B8"/>
    <mergeCell ref="C6:K6"/>
    <mergeCell ref="C7:C8"/>
    <mergeCell ref="D7:D8"/>
    <mergeCell ref="I7:I8"/>
    <mergeCell ref="A1:K1"/>
    <mergeCell ref="A2:K2"/>
    <mergeCell ref="A3:K4"/>
    <mergeCell ref="A5:K5"/>
    <mergeCell ref="E7:E8"/>
    <mergeCell ref="F7:F8"/>
    <mergeCell ref="G7:G8"/>
    <mergeCell ref="H7:H8"/>
  </mergeCells>
  <printOptions/>
  <pageMargins left="0.75" right="0.75" top="1" bottom="1" header="0.492125985" footer="0.49212598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1"/>
    </sheetView>
  </sheetViews>
  <sheetFormatPr defaultColWidth="9.140625" defaultRowHeight="12.75"/>
  <cols>
    <col min="1" max="1" width="22.7109375" style="4" customWidth="1"/>
    <col min="2" max="11" width="7.00390625" style="4" customWidth="1"/>
    <col min="12" max="16384" width="9.140625" style="4" customWidth="1"/>
  </cols>
  <sheetData>
    <row r="1" spans="1:11" ht="1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7.25" customHeight="1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7.25" customHeight="1">
      <c r="A3" s="69" t="s">
        <v>100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7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7.25" customHeight="1">
      <c r="A5" s="70" t="s">
        <v>96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" customHeight="1">
      <c r="A6" s="52" t="s">
        <v>1</v>
      </c>
      <c r="B6" s="55" t="s">
        <v>2</v>
      </c>
      <c r="C6" s="41" t="s">
        <v>3</v>
      </c>
      <c r="D6" s="58"/>
      <c r="E6" s="58"/>
      <c r="F6" s="58"/>
      <c r="G6" s="58"/>
      <c r="H6" s="58"/>
      <c r="I6" s="58"/>
      <c r="J6" s="58"/>
      <c r="K6" s="58"/>
    </row>
    <row r="7" spans="1:11" ht="15" customHeight="1">
      <c r="A7" s="53"/>
      <c r="B7" s="56"/>
      <c r="C7" s="42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9</v>
      </c>
      <c r="I7" s="42" t="s">
        <v>10</v>
      </c>
      <c r="J7" s="42" t="s">
        <v>11</v>
      </c>
      <c r="K7" s="46" t="s">
        <v>12</v>
      </c>
    </row>
    <row r="8" spans="1:11" ht="15" customHeight="1">
      <c r="A8" s="54"/>
      <c r="B8" s="57"/>
      <c r="C8" s="101"/>
      <c r="D8" s="101"/>
      <c r="E8" s="101"/>
      <c r="F8" s="101"/>
      <c r="G8" s="101"/>
      <c r="H8" s="101"/>
      <c r="I8" s="101"/>
      <c r="J8" s="101"/>
      <c r="K8" s="102"/>
    </row>
    <row r="9" spans="1:11" ht="15" customHeight="1">
      <c r="A9" s="71" t="s">
        <v>13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5" customHeight="1">
      <c r="A10" s="21" t="s">
        <v>95</v>
      </c>
      <c r="B10" s="7">
        <f>SUM(C10:K10)</f>
        <v>42936</v>
      </c>
      <c r="C10" s="7">
        <f aca="true" t="shared" si="0" ref="C10:K10">SUM(C11:C18)</f>
        <v>901</v>
      </c>
      <c r="D10" s="7">
        <f t="shared" si="0"/>
        <v>16617</v>
      </c>
      <c r="E10" s="7">
        <f t="shared" si="0"/>
        <v>7755</v>
      </c>
      <c r="F10" s="7">
        <f t="shared" si="0"/>
        <v>4106</v>
      </c>
      <c r="G10" s="7">
        <f t="shared" si="0"/>
        <v>8750</v>
      </c>
      <c r="H10" s="7">
        <f t="shared" si="0"/>
        <v>2527</v>
      </c>
      <c r="I10" s="7">
        <f t="shared" si="0"/>
        <v>855</v>
      </c>
      <c r="J10" s="7">
        <f t="shared" si="0"/>
        <v>588</v>
      </c>
      <c r="K10" s="7">
        <f t="shared" si="0"/>
        <v>837</v>
      </c>
    </row>
    <row r="11" spans="1:11" ht="15" customHeight="1">
      <c r="A11" s="22" t="s">
        <v>49</v>
      </c>
      <c r="B11" s="7">
        <f aca="true" t="shared" si="1" ref="B11:B18">SUM(C11:K11)</f>
        <v>17421</v>
      </c>
      <c r="C11" s="7">
        <v>442</v>
      </c>
      <c r="D11" s="7">
        <v>8158</v>
      </c>
      <c r="E11" s="7">
        <v>3578</v>
      </c>
      <c r="F11" s="7">
        <v>1766</v>
      </c>
      <c r="G11" s="7">
        <v>2547</v>
      </c>
      <c r="H11" s="7">
        <v>579</v>
      </c>
      <c r="I11" s="7">
        <v>122</v>
      </c>
      <c r="J11" s="7">
        <v>37</v>
      </c>
      <c r="K11" s="7">
        <v>192</v>
      </c>
    </row>
    <row r="12" spans="1:11" ht="12" customHeight="1">
      <c r="A12" s="22" t="s">
        <v>50</v>
      </c>
      <c r="B12" s="7">
        <f t="shared" si="1"/>
        <v>9295</v>
      </c>
      <c r="C12" s="7">
        <v>342</v>
      </c>
      <c r="D12" s="7">
        <v>4775</v>
      </c>
      <c r="E12" s="7">
        <v>1329</v>
      </c>
      <c r="F12" s="7">
        <v>462</v>
      </c>
      <c r="G12" s="7">
        <v>1567</v>
      </c>
      <c r="H12" s="7">
        <v>491</v>
      </c>
      <c r="I12" s="7">
        <v>101</v>
      </c>
      <c r="J12" s="7">
        <v>127</v>
      </c>
      <c r="K12" s="7">
        <v>101</v>
      </c>
    </row>
    <row r="13" spans="1:11" ht="12" customHeight="1">
      <c r="A13" s="22" t="s">
        <v>51</v>
      </c>
      <c r="B13" s="7">
        <f t="shared" si="1"/>
        <v>3631</v>
      </c>
      <c r="C13" s="7">
        <v>2</v>
      </c>
      <c r="D13" s="7">
        <v>63</v>
      </c>
      <c r="E13" s="7">
        <v>228</v>
      </c>
      <c r="F13" s="7">
        <v>304</v>
      </c>
      <c r="G13" s="7">
        <v>1379</v>
      </c>
      <c r="H13" s="7">
        <v>777</v>
      </c>
      <c r="I13" s="7">
        <v>259</v>
      </c>
      <c r="J13" s="7">
        <v>255</v>
      </c>
      <c r="K13" s="7">
        <v>364</v>
      </c>
    </row>
    <row r="14" spans="1:11" ht="12" customHeight="1">
      <c r="A14" s="22" t="s">
        <v>52</v>
      </c>
      <c r="B14" s="7">
        <f t="shared" si="1"/>
        <v>159</v>
      </c>
      <c r="C14" s="10" t="s">
        <v>90</v>
      </c>
      <c r="D14" s="10">
        <v>10</v>
      </c>
      <c r="E14" s="10">
        <v>11</v>
      </c>
      <c r="F14" s="10">
        <v>18</v>
      </c>
      <c r="G14" s="10">
        <v>72</v>
      </c>
      <c r="H14" s="10">
        <v>27</v>
      </c>
      <c r="I14" s="10">
        <v>15</v>
      </c>
      <c r="J14" s="10">
        <v>3</v>
      </c>
      <c r="K14" s="10">
        <v>3</v>
      </c>
    </row>
    <row r="15" spans="1:11" ht="12" customHeight="1">
      <c r="A15" s="22" t="s">
        <v>53</v>
      </c>
      <c r="B15" s="7">
        <f t="shared" si="1"/>
        <v>1598</v>
      </c>
      <c r="C15" s="10">
        <v>6</v>
      </c>
      <c r="D15" s="10">
        <v>731</v>
      </c>
      <c r="E15" s="10">
        <v>339</v>
      </c>
      <c r="F15" s="10">
        <v>117</v>
      </c>
      <c r="G15" s="10">
        <v>394</v>
      </c>
      <c r="H15" s="10">
        <v>7</v>
      </c>
      <c r="I15" s="10">
        <v>2</v>
      </c>
      <c r="J15" s="10">
        <v>2</v>
      </c>
      <c r="K15" s="17" t="s">
        <v>90</v>
      </c>
    </row>
    <row r="16" spans="1:11" ht="12" customHeight="1">
      <c r="A16" s="22" t="s">
        <v>54</v>
      </c>
      <c r="B16" s="7">
        <f t="shared" si="1"/>
        <v>1462</v>
      </c>
      <c r="C16" s="7">
        <v>9</v>
      </c>
      <c r="D16" s="7">
        <v>382</v>
      </c>
      <c r="E16" s="7">
        <v>322</v>
      </c>
      <c r="F16" s="7">
        <v>202</v>
      </c>
      <c r="G16" s="7">
        <v>425</v>
      </c>
      <c r="H16" s="7">
        <v>72</v>
      </c>
      <c r="I16" s="7">
        <v>17</v>
      </c>
      <c r="J16" s="7">
        <v>26</v>
      </c>
      <c r="K16" s="7">
        <v>7</v>
      </c>
    </row>
    <row r="17" spans="1:11" ht="12" customHeight="1">
      <c r="A17" s="22" t="s">
        <v>55</v>
      </c>
      <c r="B17" s="7">
        <f t="shared" si="1"/>
        <v>4365</v>
      </c>
      <c r="C17" s="7">
        <v>35</v>
      </c>
      <c r="D17" s="7">
        <v>1238</v>
      </c>
      <c r="E17" s="7">
        <v>1022</v>
      </c>
      <c r="F17" s="7">
        <v>538</v>
      </c>
      <c r="G17" s="7">
        <v>1008</v>
      </c>
      <c r="H17" s="7">
        <v>277</v>
      </c>
      <c r="I17" s="7">
        <v>212</v>
      </c>
      <c r="J17" s="7">
        <v>7</v>
      </c>
      <c r="K17" s="7">
        <v>28</v>
      </c>
    </row>
    <row r="18" spans="1:11" ht="12" customHeight="1">
      <c r="A18" s="22" t="s">
        <v>56</v>
      </c>
      <c r="B18" s="7">
        <f t="shared" si="1"/>
        <v>5005</v>
      </c>
      <c r="C18" s="7">
        <v>65</v>
      </c>
      <c r="D18" s="7">
        <v>1260</v>
      </c>
      <c r="E18" s="7">
        <v>926</v>
      </c>
      <c r="F18" s="7">
        <v>699</v>
      </c>
      <c r="G18" s="7">
        <v>1358</v>
      </c>
      <c r="H18" s="7">
        <v>297</v>
      </c>
      <c r="I18" s="7">
        <v>127</v>
      </c>
      <c r="J18" s="7">
        <v>131</v>
      </c>
      <c r="K18" s="7">
        <v>142</v>
      </c>
    </row>
    <row r="19" spans="1:11" ht="15" customHeight="1">
      <c r="A19" s="77" t="s">
        <v>91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5" customHeight="1">
      <c r="A20" s="21" t="s">
        <v>92</v>
      </c>
      <c r="B20" s="7">
        <f>SUM(C20:K20)</f>
        <v>9279728</v>
      </c>
      <c r="C20" s="7">
        <f aca="true" t="shared" si="2" ref="C20:K20">SUM(C21:C28)</f>
        <v>56945</v>
      </c>
      <c r="D20" s="7">
        <f t="shared" si="2"/>
        <v>1700443</v>
      </c>
      <c r="E20" s="7">
        <f t="shared" si="2"/>
        <v>1032489</v>
      </c>
      <c r="F20" s="7">
        <f t="shared" si="2"/>
        <v>732821</v>
      </c>
      <c r="G20" s="7">
        <f t="shared" si="2"/>
        <v>2355334</v>
      </c>
      <c r="H20" s="7">
        <f t="shared" si="2"/>
        <v>1190010</v>
      </c>
      <c r="I20" s="7">
        <f t="shared" si="2"/>
        <v>572149</v>
      </c>
      <c r="J20" s="7">
        <f t="shared" si="2"/>
        <v>514639</v>
      </c>
      <c r="K20" s="7">
        <f t="shared" si="2"/>
        <v>1124898</v>
      </c>
    </row>
    <row r="21" spans="1:11" ht="15" customHeight="1">
      <c r="A21" s="22" t="s">
        <v>49</v>
      </c>
      <c r="B21" s="7">
        <f aca="true" t="shared" si="3" ref="B21:B28">SUM(C21:K21)</f>
        <v>2964937</v>
      </c>
      <c r="C21" s="7">
        <v>25951</v>
      </c>
      <c r="D21" s="7">
        <v>833985</v>
      </c>
      <c r="E21" s="7">
        <v>474910</v>
      </c>
      <c r="F21" s="7">
        <v>316305</v>
      </c>
      <c r="G21" s="7">
        <v>650475</v>
      </c>
      <c r="H21" s="7">
        <v>265236</v>
      </c>
      <c r="I21" s="7">
        <v>79213</v>
      </c>
      <c r="J21" s="7">
        <v>32737</v>
      </c>
      <c r="K21" s="7">
        <v>286125</v>
      </c>
    </row>
    <row r="22" spans="1:11" ht="12" customHeight="1">
      <c r="A22" s="22" t="s">
        <v>50</v>
      </c>
      <c r="B22" s="7">
        <f t="shared" si="3"/>
        <v>1761043</v>
      </c>
      <c r="C22" s="7">
        <v>22947</v>
      </c>
      <c r="D22" s="7">
        <v>487249</v>
      </c>
      <c r="E22" s="7">
        <v>173991</v>
      </c>
      <c r="F22" s="7">
        <v>79402</v>
      </c>
      <c r="G22" s="7">
        <v>412911</v>
      </c>
      <c r="H22" s="7">
        <v>244643</v>
      </c>
      <c r="I22" s="7">
        <v>68800</v>
      </c>
      <c r="J22" s="7">
        <v>112950</v>
      </c>
      <c r="K22" s="7">
        <v>158150</v>
      </c>
    </row>
    <row r="23" spans="1:11" ht="12" customHeight="1">
      <c r="A23" s="22" t="s">
        <v>51</v>
      </c>
      <c r="B23" s="7">
        <f t="shared" si="3"/>
        <v>1715144</v>
      </c>
      <c r="C23" s="7">
        <v>110</v>
      </c>
      <c r="D23" s="7">
        <v>7089</v>
      </c>
      <c r="E23" s="7">
        <v>31656</v>
      </c>
      <c r="F23" s="7">
        <v>54525</v>
      </c>
      <c r="G23" s="7">
        <v>416727</v>
      </c>
      <c r="H23" s="7">
        <v>363734</v>
      </c>
      <c r="I23" s="7">
        <v>174983</v>
      </c>
      <c r="J23" s="7">
        <v>216120</v>
      </c>
      <c r="K23" s="7">
        <v>450200</v>
      </c>
    </row>
    <row r="24" spans="1:11" ht="12" customHeight="1">
      <c r="A24" s="22" t="s">
        <v>52</v>
      </c>
      <c r="B24" s="7">
        <f t="shared" si="3"/>
        <v>53965</v>
      </c>
      <c r="C24" s="17" t="s">
        <v>90</v>
      </c>
      <c r="D24" s="10">
        <v>999</v>
      </c>
      <c r="E24" s="10">
        <v>1467</v>
      </c>
      <c r="F24" s="10">
        <v>3194</v>
      </c>
      <c r="G24" s="10">
        <v>19029</v>
      </c>
      <c r="H24" s="10">
        <v>12927</v>
      </c>
      <c r="I24" s="10">
        <v>10252</v>
      </c>
      <c r="J24" s="10">
        <v>2577</v>
      </c>
      <c r="K24" s="10">
        <v>3520</v>
      </c>
    </row>
    <row r="25" spans="1:11" ht="12" customHeight="1">
      <c r="A25" s="22" t="s">
        <v>53</v>
      </c>
      <c r="B25" s="7">
        <f t="shared" si="3"/>
        <v>244237</v>
      </c>
      <c r="C25" s="10">
        <v>370</v>
      </c>
      <c r="D25" s="10">
        <v>74162</v>
      </c>
      <c r="E25" s="10">
        <v>47048</v>
      </c>
      <c r="F25" s="10">
        <v>21671</v>
      </c>
      <c r="G25" s="10">
        <v>94686</v>
      </c>
      <c r="H25" s="10">
        <v>3300</v>
      </c>
      <c r="I25" s="10">
        <v>1400</v>
      </c>
      <c r="J25" s="10">
        <v>1600</v>
      </c>
      <c r="K25" s="17" t="s">
        <v>90</v>
      </c>
    </row>
    <row r="26" spans="1:11" ht="12" customHeight="1">
      <c r="A26" s="22" t="s">
        <v>54</v>
      </c>
      <c r="B26" s="7">
        <f t="shared" si="3"/>
        <v>306898</v>
      </c>
      <c r="C26" s="7">
        <v>610</v>
      </c>
      <c r="D26" s="7">
        <v>41385</v>
      </c>
      <c r="E26" s="7">
        <v>43950</v>
      </c>
      <c r="F26" s="7">
        <v>35386</v>
      </c>
      <c r="G26" s="7">
        <v>108616</v>
      </c>
      <c r="H26" s="7">
        <v>32399</v>
      </c>
      <c r="I26" s="7">
        <v>10770</v>
      </c>
      <c r="J26" s="7">
        <v>21202</v>
      </c>
      <c r="K26" s="7">
        <v>12580</v>
      </c>
    </row>
    <row r="27" spans="1:11" ht="12" customHeight="1">
      <c r="A27" s="22" t="s">
        <v>55</v>
      </c>
      <c r="B27" s="7">
        <f t="shared" si="3"/>
        <v>953009</v>
      </c>
      <c r="C27" s="7">
        <v>2650</v>
      </c>
      <c r="D27" s="7">
        <v>128285</v>
      </c>
      <c r="E27" s="7">
        <v>137556</v>
      </c>
      <c r="F27" s="7">
        <v>95241</v>
      </c>
      <c r="G27" s="7">
        <v>280490</v>
      </c>
      <c r="H27" s="7">
        <v>128285</v>
      </c>
      <c r="I27" s="7">
        <v>143525</v>
      </c>
      <c r="J27" s="7">
        <v>6252</v>
      </c>
      <c r="K27" s="7">
        <v>30725</v>
      </c>
    </row>
    <row r="28" spans="1:11" ht="12" customHeight="1">
      <c r="A28" s="22" t="s">
        <v>56</v>
      </c>
      <c r="B28" s="7">
        <f t="shared" si="3"/>
        <v>1280495</v>
      </c>
      <c r="C28" s="7">
        <v>4307</v>
      </c>
      <c r="D28" s="7">
        <v>127289</v>
      </c>
      <c r="E28" s="7">
        <v>121911</v>
      </c>
      <c r="F28" s="7">
        <v>127097</v>
      </c>
      <c r="G28" s="7">
        <v>372400</v>
      </c>
      <c r="H28" s="7">
        <v>139486</v>
      </c>
      <c r="I28" s="7">
        <v>83206</v>
      </c>
      <c r="J28" s="7">
        <v>121201</v>
      </c>
      <c r="K28" s="7">
        <v>183598</v>
      </c>
    </row>
    <row r="29" spans="1:11" ht="6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ht="15" customHeight="1">
      <c r="A30" s="9" t="s">
        <v>42</v>
      </c>
    </row>
    <row r="31" spans="1:11" ht="19.5" customHeight="1">
      <c r="A31" s="36" t="s">
        <v>102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ht="9.75" customHeight="1">
      <c r="A32" s="5"/>
    </row>
  </sheetData>
  <mergeCells count="19">
    <mergeCell ref="A31:K31"/>
    <mergeCell ref="J7:J8"/>
    <mergeCell ref="K7:K8"/>
    <mergeCell ref="A9:K9"/>
    <mergeCell ref="A19:K19"/>
    <mergeCell ref="A6:A8"/>
    <mergeCell ref="B6:B8"/>
    <mergeCell ref="C6:K6"/>
    <mergeCell ref="C7:C8"/>
    <mergeCell ref="D7:D8"/>
    <mergeCell ref="I7:I8"/>
    <mergeCell ref="A1:K1"/>
    <mergeCell ref="A2:K2"/>
    <mergeCell ref="A3:K4"/>
    <mergeCell ref="A5:K5"/>
    <mergeCell ref="E7:E8"/>
    <mergeCell ref="F7:F8"/>
    <mergeCell ref="G7:G8"/>
    <mergeCell ref="H7:H8"/>
  </mergeCells>
  <printOptions/>
  <pageMargins left="0.75" right="0.75" top="1" bottom="1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1"/>
    </sheetView>
  </sheetViews>
  <sheetFormatPr defaultColWidth="9.140625" defaultRowHeight="12.75"/>
  <cols>
    <col min="1" max="1" width="23.57421875" style="4" customWidth="1"/>
    <col min="2" max="2" width="7.8515625" style="4" customWidth="1"/>
    <col min="3" max="11" width="7.00390625" style="4" customWidth="1"/>
    <col min="12" max="16384" width="9.140625" style="4" customWidth="1"/>
  </cols>
  <sheetData>
    <row r="1" spans="1:11" ht="1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7.25" customHeight="1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7.25" customHeight="1">
      <c r="A3" s="69" t="s">
        <v>100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7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7.25" customHeight="1">
      <c r="A5" s="70" t="s">
        <v>97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7.25" customHeight="1">
      <c r="A6" s="52" t="s">
        <v>1</v>
      </c>
      <c r="B6" s="55" t="s">
        <v>2</v>
      </c>
      <c r="C6" s="41" t="s">
        <v>3</v>
      </c>
      <c r="D6" s="58"/>
      <c r="E6" s="58"/>
      <c r="F6" s="58"/>
      <c r="G6" s="58"/>
      <c r="H6" s="58"/>
      <c r="I6" s="58"/>
      <c r="J6" s="58"/>
      <c r="K6" s="58"/>
    </row>
    <row r="7" spans="1:11" ht="17.25" customHeight="1">
      <c r="A7" s="53"/>
      <c r="B7" s="56"/>
      <c r="C7" s="42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9</v>
      </c>
      <c r="I7" s="42" t="s">
        <v>10</v>
      </c>
      <c r="J7" s="42" t="s">
        <v>11</v>
      </c>
      <c r="K7" s="46" t="s">
        <v>12</v>
      </c>
    </row>
    <row r="8" spans="1:11" ht="15" customHeight="1">
      <c r="A8" s="54"/>
      <c r="B8" s="57"/>
      <c r="C8" s="101"/>
      <c r="D8" s="101"/>
      <c r="E8" s="101"/>
      <c r="F8" s="101"/>
      <c r="G8" s="101"/>
      <c r="H8" s="101"/>
      <c r="I8" s="101"/>
      <c r="J8" s="101"/>
      <c r="K8" s="102"/>
    </row>
    <row r="9" spans="1:11" ht="15" customHeight="1">
      <c r="A9" s="71" t="s">
        <v>13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5" customHeight="1">
      <c r="A10" s="21" t="s">
        <v>95</v>
      </c>
      <c r="B10" s="7">
        <f>SUM(C10:K10)</f>
        <v>71701</v>
      </c>
      <c r="C10" s="7">
        <f aca="true" t="shared" si="0" ref="C10:K10">SUM(C11:C18)</f>
        <v>137</v>
      </c>
      <c r="D10" s="7">
        <f t="shared" si="0"/>
        <v>562</v>
      </c>
      <c r="E10" s="7">
        <f t="shared" si="0"/>
        <v>30106</v>
      </c>
      <c r="F10" s="7">
        <f t="shared" si="0"/>
        <v>9418</v>
      </c>
      <c r="G10" s="7">
        <f t="shared" si="0"/>
        <v>24405</v>
      </c>
      <c r="H10" s="7">
        <f t="shared" si="0"/>
        <v>3538</v>
      </c>
      <c r="I10" s="7">
        <f t="shared" si="0"/>
        <v>1299</v>
      </c>
      <c r="J10" s="7">
        <f t="shared" si="0"/>
        <v>660</v>
      </c>
      <c r="K10" s="7">
        <f t="shared" si="0"/>
        <v>1576</v>
      </c>
    </row>
    <row r="11" spans="1:11" ht="15" customHeight="1">
      <c r="A11" s="22" t="s">
        <v>49</v>
      </c>
      <c r="B11" s="7">
        <f aca="true" t="shared" si="1" ref="B11:B18">SUM(C11:K11)</f>
        <v>45342</v>
      </c>
      <c r="C11" s="7">
        <v>85</v>
      </c>
      <c r="D11" s="7">
        <v>288</v>
      </c>
      <c r="E11" s="7">
        <v>21828</v>
      </c>
      <c r="F11" s="7">
        <v>5706</v>
      </c>
      <c r="G11" s="7">
        <v>15056</v>
      </c>
      <c r="H11" s="7">
        <v>1284</v>
      </c>
      <c r="I11" s="7">
        <v>477</v>
      </c>
      <c r="J11" s="7">
        <v>98</v>
      </c>
      <c r="K11" s="7">
        <v>520</v>
      </c>
    </row>
    <row r="12" spans="1:11" ht="12" customHeight="1">
      <c r="A12" s="22" t="s">
        <v>50</v>
      </c>
      <c r="B12" s="7">
        <f t="shared" si="1"/>
        <v>7561</v>
      </c>
      <c r="C12" s="7">
        <v>52</v>
      </c>
      <c r="D12" s="7">
        <v>129</v>
      </c>
      <c r="E12" s="7">
        <v>3656</v>
      </c>
      <c r="F12" s="7">
        <v>803</v>
      </c>
      <c r="G12" s="7">
        <v>1790</v>
      </c>
      <c r="H12" s="7">
        <v>643</v>
      </c>
      <c r="I12" s="7">
        <v>205</v>
      </c>
      <c r="J12" s="7">
        <v>103</v>
      </c>
      <c r="K12" s="7">
        <v>180</v>
      </c>
    </row>
    <row r="13" spans="1:11" ht="12" customHeight="1">
      <c r="A13" s="22" t="s">
        <v>51</v>
      </c>
      <c r="B13" s="7">
        <f t="shared" si="1"/>
        <v>2170</v>
      </c>
      <c r="C13" s="17" t="s">
        <v>90</v>
      </c>
      <c r="D13" s="10">
        <v>5</v>
      </c>
      <c r="E13" s="10">
        <v>53</v>
      </c>
      <c r="F13" s="10">
        <v>272</v>
      </c>
      <c r="G13" s="10">
        <v>913</v>
      </c>
      <c r="H13" s="10">
        <v>304</v>
      </c>
      <c r="I13" s="10">
        <v>74</v>
      </c>
      <c r="J13" s="10">
        <v>110</v>
      </c>
      <c r="K13" s="10">
        <v>439</v>
      </c>
    </row>
    <row r="14" spans="1:11" ht="12" customHeight="1">
      <c r="A14" s="22" t="s">
        <v>52</v>
      </c>
      <c r="B14" s="7">
        <f t="shared" si="1"/>
        <v>374</v>
      </c>
      <c r="C14" s="17" t="s">
        <v>90</v>
      </c>
      <c r="D14" s="17" t="s">
        <v>90</v>
      </c>
      <c r="E14" s="10">
        <v>30</v>
      </c>
      <c r="F14" s="10">
        <v>18</v>
      </c>
      <c r="G14" s="10">
        <v>240</v>
      </c>
      <c r="H14" s="10">
        <v>60</v>
      </c>
      <c r="I14" s="10">
        <v>12</v>
      </c>
      <c r="J14" s="10">
        <v>4</v>
      </c>
      <c r="K14" s="10">
        <v>10</v>
      </c>
    </row>
    <row r="15" spans="1:11" ht="12" customHeight="1">
      <c r="A15" s="22" t="s">
        <v>53</v>
      </c>
      <c r="B15" s="7">
        <f t="shared" si="1"/>
        <v>1756</v>
      </c>
      <c r="C15" s="17" t="s">
        <v>90</v>
      </c>
      <c r="D15" s="17" t="s">
        <v>90</v>
      </c>
      <c r="E15" s="10">
        <v>217</v>
      </c>
      <c r="F15" s="10">
        <v>356</v>
      </c>
      <c r="G15" s="10">
        <v>1089</v>
      </c>
      <c r="H15" s="10">
        <v>30</v>
      </c>
      <c r="I15" s="10">
        <v>60</v>
      </c>
      <c r="J15" s="17" t="s">
        <v>90</v>
      </c>
      <c r="K15" s="10">
        <v>4</v>
      </c>
    </row>
    <row r="16" spans="1:11" ht="12" customHeight="1">
      <c r="A16" s="22" t="s">
        <v>54</v>
      </c>
      <c r="B16" s="7">
        <f t="shared" si="1"/>
        <v>1179</v>
      </c>
      <c r="C16" s="17" t="s">
        <v>90</v>
      </c>
      <c r="D16" s="10">
        <v>2</v>
      </c>
      <c r="E16" s="10">
        <v>141</v>
      </c>
      <c r="F16" s="10">
        <v>49</v>
      </c>
      <c r="G16" s="10">
        <v>771</v>
      </c>
      <c r="H16" s="10">
        <v>71</v>
      </c>
      <c r="I16" s="10">
        <v>40</v>
      </c>
      <c r="J16" s="10">
        <v>26</v>
      </c>
      <c r="K16" s="10">
        <v>79</v>
      </c>
    </row>
    <row r="17" spans="1:11" ht="12" customHeight="1">
      <c r="A17" s="22" t="s">
        <v>55</v>
      </c>
      <c r="B17" s="7">
        <f t="shared" si="1"/>
        <v>3824</v>
      </c>
      <c r="C17" s="17" t="s">
        <v>90</v>
      </c>
      <c r="D17" s="17" t="s">
        <v>90</v>
      </c>
      <c r="E17" s="10">
        <v>408</v>
      </c>
      <c r="F17" s="10">
        <v>720</v>
      </c>
      <c r="G17" s="10">
        <v>1582</v>
      </c>
      <c r="H17" s="10">
        <v>599</v>
      </c>
      <c r="I17" s="10">
        <v>179</v>
      </c>
      <c r="J17" s="10">
        <v>177</v>
      </c>
      <c r="K17" s="10">
        <v>159</v>
      </c>
    </row>
    <row r="18" spans="1:11" ht="12" customHeight="1">
      <c r="A18" s="22" t="s">
        <v>56</v>
      </c>
      <c r="B18" s="7">
        <f t="shared" si="1"/>
        <v>9495</v>
      </c>
      <c r="C18" s="17" t="s">
        <v>90</v>
      </c>
      <c r="D18" s="10">
        <v>138</v>
      </c>
      <c r="E18" s="10">
        <v>3773</v>
      </c>
      <c r="F18" s="10">
        <v>1494</v>
      </c>
      <c r="G18" s="10">
        <v>2964</v>
      </c>
      <c r="H18" s="10">
        <v>547</v>
      </c>
      <c r="I18" s="10">
        <v>252</v>
      </c>
      <c r="J18" s="10">
        <v>142</v>
      </c>
      <c r="K18" s="10">
        <v>185</v>
      </c>
    </row>
    <row r="19" spans="1:11" ht="15" customHeight="1">
      <c r="A19" s="77" t="s">
        <v>91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5" customHeight="1">
      <c r="A20" s="21" t="s">
        <v>92</v>
      </c>
      <c r="B20" s="7">
        <f>SUM(C20:K20)</f>
        <v>17600536</v>
      </c>
      <c r="C20" s="7">
        <f aca="true" t="shared" si="2" ref="C20:K20">SUM(C21:C28)</f>
        <v>6740</v>
      </c>
      <c r="D20" s="7">
        <f t="shared" si="2"/>
        <v>56859</v>
      </c>
      <c r="E20" s="7">
        <f t="shared" si="2"/>
        <v>3997448</v>
      </c>
      <c r="F20" s="7">
        <f t="shared" si="2"/>
        <v>1685483</v>
      </c>
      <c r="G20" s="7">
        <f t="shared" si="2"/>
        <v>6249743</v>
      </c>
      <c r="H20" s="7">
        <f t="shared" si="2"/>
        <v>1692914</v>
      </c>
      <c r="I20" s="7">
        <f t="shared" si="2"/>
        <v>885209</v>
      </c>
      <c r="J20" s="7">
        <f t="shared" si="2"/>
        <v>583750</v>
      </c>
      <c r="K20" s="7">
        <f t="shared" si="2"/>
        <v>2442390</v>
      </c>
    </row>
    <row r="21" spans="1:11" ht="15" customHeight="1">
      <c r="A21" s="22" t="s">
        <v>49</v>
      </c>
      <c r="B21" s="7">
        <f aca="true" t="shared" si="3" ref="B21:B28">SUM(C21:K21)</f>
        <v>9515245</v>
      </c>
      <c r="C21" s="7">
        <v>3048</v>
      </c>
      <c r="D21" s="7">
        <v>29135</v>
      </c>
      <c r="E21" s="7">
        <v>2877438</v>
      </c>
      <c r="F21" s="7">
        <v>1035389</v>
      </c>
      <c r="G21" s="7">
        <v>3767105</v>
      </c>
      <c r="H21" s="7">
        <v>612270</v>
      </c>
      <c r="I21" s="7">
        <v>318042</v>
      </c>
      <c r="J21" s="7">
        <v>84247</v>
      </c>
      <c r="K21" s="7">
        <v>788571</v>
      </c>
    </row>
    <row r="22" spans="1:11" ht="12" customHeight="1">
      <c r="A22" s="22" t="s">
        <v>50</v>
      </c>
      <c r="B22" s="7">
        <f t="shared" si="3"/>
        <v>1981756</v>
      </c>
      <c r="C22" s="7">
        <v>3692</v>
      </c>
      <c r="D22" s="7">
        <v>13054</v>
      </c>
      <c r="E22" s="7">
        <v>484806</v>
      </c>
      <c r="F22" s="7">
        <v>141833</v>
      </c>
      <c r="G22" s="7">
        <v>445799</v>
      </c>
      <c r="H22" s="7">
        <v>304888</v>
      </c>
      <c r="I22" s="7">
        <v>139956</v>
      </c>
      <c r="J22" s="7">
        <v>88277</v>
      </c>
      <c r="K22" s="7">
        <v>359451</v>
      </c>
    </row>
    <row r="23" spans="1:11" ht="12" customHeight="1">
      <c r="A23" s="22" t="s">
        <v>51</v>
      </c>
      <c r="B23" s="7">
        <f t="shared" si="3"/>
        <v>1205880</v>
      </c>
      <c r="C23" s="17" t="s">
        <v>90</v>
      </c>
      <c r="D23" s="10">
        <v>488</v>
      </c>
      <c r="E23" s="10">
        <v>7110</v>
      </c>
      <c r="F23" s="10">
        <v>47248</v>
      </c>
      <c r="G23" s="10">
        <v>236855</v>
      </c>
      <c r="H23" s="10">
        <v>151472</v>
      </c>
      <c r="I23" s="10">
        <v>50024</v>
      </c>
      <c r="J23" s="10">
        <v>99713</v>
      </c>
      <c r="K23" s="10">
        <v>612970</v>
      </c>
    </row>
    <row r="24" spans="1:11" ht="12" customHeight="1">
      <c r="A24" s="22" t="s">
        <v>52</v>
      </c>
      <c r="B24" s="7">
        <f t="shared" si="3"/>
        <v>131116</v>
      </c>
      <c r="C24" s="17" t="s">
        <v>90</v>
      </c>
      <c r="D24" s="17" t="s">
        <v>90</v>
      </c>
      <c r="E24" s="10">
        <v>4300</v>
      </c>
      <c r="F24" s="10">
        <v>3144</v>
      </c>
      <c r="G24" s="10">
        <v>65036</v>
      </c>
      <c r="H24" s="10">
        <v>29602</v>
      </c>
      <c r="I24" s="10">
        <v>8532</v>
      </c>
      <c r="J24" s="10">
        <v>3556</v>
      </c>
      <c r="K24" s="10">
        <v>16946</v>
      </c>
    </row>
    <row r="25" spans="1:11" ht="12" customHeight="1">
      <c r="A25" s="22" t="s">
        <v>53</v>
      </c>
      <c r="B25" s="7">
        <f t="shared" si="3"/>
        <v>428709</v>
      </c>
      <c r="C25" s="17" t="s">
        <v>90</v>
      </c>
      <c r="D25" s="17" t="s">
        <v>90</v>
      </c>
      <c r="E25" s="10">
        <v>30700</v>
      </c>
      <c r="F25" s="10">
        <v>63872</v>
      </c>
      <c r="G25" s="10">
        <v>270032</v>
      </c>
      <c r="H25" s="10">
        <v>12844</v>
      </c>
      <c r="I25" s="10">
        <v>42779</v>
      </c>
      <c r="J25" s="17" t="s">
        <v>90</v>
      </c>
      <c r="K25" s="10">
        <v>8482</v>
      </c>
    </row>
    <row r="26" spans="1:11" ht="12" customHeight="1">
      <c r="A26" s="22" t="s">
        <v>54</v>
      </c>
      <c r="B26" s="7">
        <f t="shared" si="3"/>
        <v>532631</v>
      </c>
      <c r="C26" s="17" t="s">
        <v>90</v>
      </c>
      <c r="D26" s="10">
        <v>216</v>
      </c>
      <c r="E26" s="10">
        <v>18534</v>
      </c>
      <c r="F26" s="10">
        <v>8638</v>
      </c>
      <c r="G26" s="10">
        <v>221916</v>
      </c>
      <c r="H26" s="10">
        <v>33719</v>
      </c>
      <c r="I26" s="10">
        <v>28143</v>
      </c>
      <c r="J26" s="10">
        <v>24362</v>
      </c>
      <c r="K26" s="10">
        <v>197103</v>
      </c>
    </row>
    <row r="27" spans="1:11" ht="12" customHeight="1">
      <c r="A27" s="22" t="s">
        <v>55</v>
      </c>
      <c r="B27" s="7">
        <f t="shared" si="3"/>
        <v>1390550</v>
      </c>
      <c r="C27" s="17" t="s">
        <v>90</v>
      </c>
      <c r="D27" s="17" t="s">
        <v>90</v>
      </c>
      <c r="E27" s="10">
        <v>59002</v>
      </c>
      <c r="F27" s="10">
        <v>126890</v>
      </c>
      <c r="G27" s="10">
        <v>449343</v>
      </c>
      <c r="H27" s="10">
        <v>286592</v>
      </c>
      <c r="I27" s="10">
        <v>127025</v>
      </c>
      <c r="J27" s="10">
        <v>157498</v>
      </c>
      <c r="K27" s="10">
        <v>184200</v>
      </c>
    </row>
    <row r="28" spans="1:11" ht="12" customHeight="1">
      <c r="A28" s="22" t="s">
        <v>56</v>
      </c>
      <c r="B28" s="7">
        <f t="shared" si="3"/>
        <v>2414649</v>
      </c>
      <c r="C28" s="17" t="s">
        <v>90</v>
      </c>
      <c r="D28" s="10">
        <v>13966</v>
      </c>
      <c r="E28" s="10">
        <v>515558</v>
      </c>
      <c r="F28" s="10">
        <v>258469</v>
      </c>
      <c r="G28" s="10">
        <v>793657</v>
      </c>
      <c r="H28" s="10">
        <v>261527</v>
      </c>
      <c r="I28" s="10">
        <v>170708</v>
      </c>
      <c r="J28" s="10">
        <v>126097</v>
      </c>
      <c r="K28" s="10">
        <v>274667</v>
      </c>
    </row>
    <row r="29" spans="1:11" ht="6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ht="15" customHeight="1">
      <c r="A30" s="9" t="s">
        <v>42</v>
      </c>
    </row>
    <row r="31" spans="1:11" ht="18.75" customHeight="1">
      <c r="A31" s="36" t="s">
        <v>102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ht="9.75" customHeight="1">
      <c r="A32" s="5"/>
    </row>
  </sheetData>
  <mergeCells count="19">
    <mergeCell ref="A31:K31"/>
    <mergeCell ref="J7:J8"/>
    <mergeCell ref="K7:K8"/>
    <mergeCell ref="A9:K9"/>
    <mergeCell ref="A19:K19"/>
    <mergeCell ref="A6:A8"/>
    <mergeCell ref="B6:B8"/>
    <mergeCell ref="C6:K6"/>
    <mergeCell ref="C7:C8"/>
    <mergeCell ref="D7:D8"/>
    <mergeCell ref="I7:I8"/>
    <mergeCell ref="A1:K1"/>
    <mergeCell ref="A2:K2"/>
    <mergeCell ref="A3:K4"/>
    <mergeCell ref="A5:K5"/>
    <mergeCell ref="E7:E8"/>
    <mergeCell ref="F7:F8"/>
    <mergeCell ref="G7:G8"/>
    <mergeCell ref="H7:H8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1"/>
    </sheetView>
  </sheetViews>
  <sheetFormatPr defaultColWidth="9.140625" defaultRowHeight="12" customHeight="1"/>
  <cols>
    <col min="1" max="1" width="22.7109375" style="2" customWidth="1"/>
    <col min="2" max="2" width="7.00390625" style="2" customWidth="1"/>
    <col min="3" max="3" width="6.140625" style="2" customWidth="1"/>
    <col min="4" max="4" width="6.8515625" style="2" customWidth="1"/>
    <col min="5" max="6" width="7.7109375" style="2" customWidth="1"/>
    <col min="7" max="7" width="6.7109375" style="2" customWidth="1"/>
    <col min="8" max="8" width="7.140625" style="2" customWidth="1"/>
    <col min="9" max="9" width="7.57421875" style="2" customWidth="1"/>
    <col min="10" max="10" width="7.00390625" style="2" customWidth="1"/>
    <col min="11" max="11" width="6.7109375" style="2" customWidth="1"/>
    <col min="12" max="16384" width="8.7109375" style="2" customWidth="1"/>
  </cols>
  <sheetData>
    <row r="1" spans="1:1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7.25" customHeight="1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7.25" customHeight="1">
      <c r="A3" s="60" t="s">
        <v>100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7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7.2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" customHeight="1">
      <c r="A6" s="52" t="s">
        <v>1</v>
      </c>
      <c r="B6" s="55" t="s">
        <v>2</v>
      </c>
      <c r="C6" s="41" t="s">
        <v>3</v>
      </c>
      <c r="D6" s="58"/>
      <c r="E6" s="58"/>
      <c r="F6" s="58"/>
      <c r="G6" s="58"/>
      <c r="H6" s="58"/>
      <c r="I6" s="58"/>
      <c r="J6" s="58"/>
      <c r="K6" s="58"/>
    </row>
    <row r="7" spans="1:11" ht="15" customHeight="1">
      <c r="A7" s="53"/>
      <c r="B7" s="56"/>
      <c r="C7" s="42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9</v>
      </c>
      <c r="I7" s="42" t="s">
        <v>10</v>
      </c>
      <c r="J7" s="42" t="s">
        <v>11</v>
      </c>
      <c r="K7" s="46" t="s">
        <v>12</v>
      </c>
    </row>
    <row r="8" spans="1:11" ht="15" customHeight="1">
      <c r="A8" s="54"/>
      <c r="B8" s="57"/>
      <c r="C8" s="49"/>
      <c r="D8" s="49"/>
      <c r="E8" s="49"/>
      <c r="F8" s="49"/>
      <c r="G8" s="49"/>
      <c r="H8" s="49"/>
      <c r="I8" s="49"/>
      <c r="J8" s="49"/>
      <c r="K8" s="50"/>
    </row>
    <row r="9" spans="1:11" ht="15" customHeight="1">
      <c r="A9" s="51" t="s">
        <v>31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15" customHeight="1">
      <c r="A10" s="16" t="s">
        <v>32</v>
      </c>
      <c r="B10" s="7">
        <f aca="true" t="shared" si="0" ref="B10:K10">SUM(B11:B18)</f>
        <v>15709</v>
      </c>
      <c r="C10" s="7">
        <f t="shared" si="0"/>
        <v>4537</v>
      </c>
      <c r="D10" s="7">
        <f t="shared" si="0"/>
        <v>3052</v>
      </c>
      <c r="E10" s="7">
        <f t="shared" si="0"/>
        <v>1671</v>
      </c>
      <c r="F10" s="7">
        <f t="shared" si="0"/>
        <v>1156</v>
      </c>
      <c r="G10" s="7">
        <f t="shared" si="0"/>
        <v>3008</v>
      </c>
      <c r="H10" s="7">
        <f t="shared" si="0"/>
        <v>1043</v>
      </c>
      <c r="I10" s="7">
        <f t="shared" si="0"/>
        <v>522</v>
      </c>
      <c r="J10" s="7">
        <f t="shared" si="0"/>
        <v>315</v>
      </c>
      <c r="K10" s="7">
        <f t="shared" si="0"/>
        <v>405</v>
      </c>
    </row>
    <row r="11" spans="1:11" ht="15" customHeight="1">
      <c r="A11" s="2" t="s">
        <v>33</v>
      </c>
      <c r="B11" s="7">
        <v>6534</v>
      </c>
      <c r="C11" s="7">
        <v>2426</v>
      </c>
      <c r="D11" s="7">
        <v>1294</v>
      </c>
      <c r="E11" s="7">
        <v>821</v>
      </c>
      <c r="F11" s="7">
        <v>470</v>
      </c>
      <c r="G11" s="7">
        <v>677</v>
      </c>
      <c r="H11" s="7">
        <v>365</v>
      </c>
      <c r="I11" s="7">
        <v>223</v>
      </c>
      <c r="J11" s="7">
        <v>150</v>
      </c>
      <c r="K11" s="7">
        <v>108</v>
      </c>
    </row>
    <row r="12" spans="1:11" ht="12" customHeight="1">
      <c r="A12" s="2" t="s">
        <v>34</v>
      </c>
      <c r="B12" s="7">
        <v>3693</v>
      </c>
      <c r="C12" s="7">
        <v>1516</v>
      </c>
      <c r="D12" s="7">
        <v>1098</v>
      </c>
      <c r="E12" s="7">
        <v>323</v>
      </c>
      <c r="F12" s="7">
        <v>242</v>
      </c>
      <c r="G12" s="7">
        <v>363</v>
      </c>
      <c r="H12" s="7">
        <v>119</v>
      </c>
      <c r="I12" s="7">
        <v>14</v>
      </c>
      <c r="J12" s="7">
        <v>15</v>
      </c>
      <c r="K12" s="7">
        <v>3</v>
      </c>
    </row>
    <row r="13" spans="1:11" ht="12" customHeight="1">
      <c r="A13" s="2" t="s">
        <v>35</v>
      </c>
      <c r="B13" s="7">
        <v>1355</v>
      </c>
      <c r="C13" s="7">
        <v>2</v>
      </c>
      <c r="D13" s="7">
        <v>28</v>
      </c>
      <c r="E13" s="7">
        <v>40</v>
      </c>
      <c r="F13" s="7">
        <v>103</v>
      </c>
      <c r="G13" s="7">
        <v>494</v>
      </c>
      <c r="H13" s="7">
        <v>290</v>
      </c>
      <c r="I13" s="7">
        <v>118</v>
      </c>
      <c r="J13" s="7">
        <v>97</v>
      </c>
      <c r="K13" s="7">
        <v>183</v>
      </c>
    </row>
    <row r="14" spans="1:11" ht="12" customHeight="1">
      <c r="A14" s="2" t="s">
        <v>36</v>
      </c>
      <c r="B14" s="7">
        <v>199</v>
      </c>
      <c r="C14" s="7">
        <v>15</v>
      </c>
      <c r="D14" s="7">
        <v>27</v>
      </c>
      <c r="E14" s="7">
        <v>32</v>
      </c>
      <c r="F14" s="7">
        <v>15</v>
      </c>
      <c r="G14" s="7">
        <v>67</v>
      </c>
      <c r="H14" s="7">
        <v>20</v>
      </c>
      <c r="I14" s="7">
        <v>8</v>
      </c>
      <c r="J14" s="7">
        <v>4</v>
      </c>
      <c r="K14" s="7">
        <v>11</v>
      </c>
    </row>
    <row r="15" spans="1:11" ht="12" customHeight="1">
      <c r="A15" s="2" t="s">
        <v>37</v>
      </c>
      <c r="B15" s="7">
        <v>322</v>
      </c>
      <c r="C15" s="7">
        <v>37</v>
      </c>
      <c r="D15" s="7">
        <v>57</v>
      </c>
      <c r="E15" s="7">
        <v>40</v>
      </c>
      <c r="F15" s="7">
        <v>22</v>
      </c>
      <c r="G15" s="7">
        <v>160</v>
      </c>
      <c r="H15" s="7">
        <v>2</v>
      </c>
      <c r="I15" s="7">
        <v>1</v>
      </c>
      <c r="J15" s="7">
        <v>1</v>
      </c>
      <c r="K15" s="7">
        <v>2</v>
      </c>
    </row>
    <row r="16" spans="1:11" ht="12" customHeight="1">
      <c r="A16" s="2" t="s">
        <v>38</v>
      </c>
      <c r="B16" s="7">
        <v>386</v>
      </c>
      <c r="C16" s="7">
        <v>97</v>
      </c>
      <c r="D16" s="7">
        <v>81</v>
      </c>
      <c r="E16" s="7">
        <v>81</v>
      </c>
      <c r="F16" s="7">
        <v>20</v>
      </c>
      <c r="G16" s="7">
        <v>64</v>
      </c>
      <c r="H16" s="7">
        <v>22</v>
      </c>
      <c r="I16" s="7">
        <v>8</v>
      </c>
      <c r="J16" s="7">
        <v>4</v>
      </c>
      <c r="K16" s="7">
        <v>9</v>
      </c>
    </row>
    <row r="17" spans="1:11" ht="12" customHeight="1">
      <c r="A17" s="2" t="s">
        <v>39</v>
      </c>
      <c r="B17" s="7">
        <v>1232</v>
      </c>
      <c r="C17" s="7">
        <v>183</v>
      </c>
      <c r="D17" s="7">
        <v>167</v>
      </c>
      <c r="E17" s="7">
        <v>63</v>
      </c>
      <c r="F17" s="7">
        <v>141</v>
      </c>
      <c r="G17" s="7">
        <v>367</v>
      </c>
      <c r="H17" s="7">
        <v>187</v>
      </c>
      <c r="I17" s="7">
        <v>80</v>
      </c>
      <c r="J17" s="7">
        <v>11</v>
      </c>
      <c r="K17" s="7">
        <v>33</v>
      </c>
    </row>
    <row r="18" spans="1:11" ht="12" customHeight="1">
      <c r="A18" s="2" t="s">
        <v>40</v>
      </c>
      <c r="B18" s="7">
        <v>1988</v>
      </c>
      <c r="C18" s="7">
        <v>261</v>
      </c>
      <c r="D18" s="7">
        <v>300</v>
      </c>
      <c r="E18" s="7">
        <v>271</v>
      </c>
      <c r="F18" s="7">
        <v>143</v>
      </c>
      <c r="G18" s="7">
        <v>816</v>
      </c>
      <c r="H18" s="7">
        <v>38</v>
      </c>
      <c r="I18" s="7">
        <v>70</v>
      </c>
      <c r="J18" s="7">
        <v>33</v>
      </c>
      <c r="K18" s="7">
        <v>56</v>
      </c>
    </row>
    <row r="19" spans="1:11" ht="15" customHeight="1">
      <c r="A19" s="51" t="s">
        <v>23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15" customHeight="1">
      <c r="A20" s="16" t="s">
        <v>41</v>
      </c>
      <c r="B20" s="7">
        <v>3658757</v>
      </c>
      <c r="C20" s="7">
        <f aca="true" t="shared" si="1" ref="C20:K20">SUM(C21:C28)</f>
        <v>350111</v>
      </c>
      <c r="D20" s="7">
        <f t="shared" si="1"/>
        <v>288429</v>
      </c>
      <c r="E20" s="7">
        <f t="shared" si="1"/>
        <v>228863</v>
      </c>
      <c r="F20" s="7">
        <f t="shared" si="1"/>
        <v>206385</v>
      </c>
      <c r="G20" s="7">
        <f t="shared" si="1"/>
        <v>814859</v>
      </c>
      <c r="H20" s="7">
        <f t="shared" si="1"/>
        <v>514452</v>
      </c>
      <c r="I20" s="7">
        <f t="shared" si="1"/>
        <v>363344</v>
      </c>
      <c r="J20" s="7">
        <f t="shared" si="1"/>
        <v>272364</v>
      </c>
      <c r="K20" s="7">
        <f t="shared" si="1"/>
        <v>619950</v>
      </c>
    </row>
    <row r="21" spans="1:11" ht="15" customHeight="1">
      <c r="A21" s="2" t="s">
        <v>33</v>
      </c>
      <c r="B21" s="7">
        <v>1326038</v>
      </c>
      <c r="C21" s="7">
        <v>187215</v>
      </c>
      <c r="D21" s="7">
        <v>122528</v>
      </c>
      <c r="E21" s="7">
        <v>112380</v>
      </c>
      <c r="F21" s="7">
        <v>83797</v>
      </c>
      <c r="G21" s="7">
        <v>180724</v>
      </c>
      <c r="H21" s="7">
        <v>181688</v>
      </c>
      <c r="I21" s="7">
        <v>155587</v>
      </c>
      <c r="J21" s="7">
        <v>128571</v>
      </c>
      <c r="K21" s="7">
        <v>173548</v>
      </c>
    </row>
    <row r="22" spans="1:11" ht="12" customHeight="1">
      <c r="A22" s="2" t="s">
        <v>34</v>
      </c>
      <c r="B22" s="7">
        <v>477188</v>
      </c>
      <c r="C22" s="7">
        <v>117076</v>
      </c>
      <c r="D22" s="7">
        <v>102205</v>
      </c>
      <c r="E22" s="7">
        <v>43471</v>
      </c>
      <c r="F22" s="7">
        <v>43374</v>
      </c>
      <c r="G22" s="7">
        <v>89320</v>
      </c>
      <c r="H22" s="7">
        <v>56450</v>
      </c>
      <c r="I22" s="7">
        <v>8807</v>
      </c>
      <c r="J22" s="7">
        <v>12266</v>
      </c>
      <c r="K22" s="7">
        <v>4219</v>
      </c>
    </row>
    <row r="23" spans="1:11" ht="12" customHeight="1">
      <c r="A23" s="2" t="s">
        <v>35</v>
      </c>
      <c r="B23" s="7">
        <v>750319</v>
      </c>
      <c r="C23" s="7">
        <v>158</v>
      </c>
      <c r="D23" s="7">
        <v>2811</v>
      </c>
      <c r="E23" s="7">
        <v>5698</v>
      </c>
      <c r="F23" s="7">
        <v>18878</v>
      </c>
      <c r="G23" s="7">
        <v>143331</v>
      </c>
      <c r="H23" s="7">
        <v>142006</v>
      </c>
      <c r="I23" s="7">
        <v>83867</v>
      </c>
      <c r="J23" s="7">
        <v>83727</v>
      </c>
      <c r="K23" s="7">
        <v>269843</v>
      </c>
    </row>
    <row r="24" spans="1:11" ht="12" customHeight="1">
      <c r="A24" s="2" t="s">
        <v>36</v>
      </c>
      <c r="B24" s="7">
        <v>66770</v>
      </c>
      <c r="C24" s="7">
        <v>1185</v>
      </c>
      <c r="D24" s="7">
        <v>2577</v>
      </c>
      <c r="E24" s="7">
        <v>4281</v>
      </c>
      <c r="F24" s="7">
        <v>2660</v>
      </c>
      <c r="G24" s="7">
        <v>19478</v>
      </c>
      <c r="H24" s="7">
        <v>9470</v>
      </c>
      <c r="I24" s="7">
        <v>5480</v>
      </c>
      <c r="J24" s="7">
        <v>3525</v>
      </c>
      <c r="K24" s="7">
        <v>18114</v>
      </c>
    </row>
    <row r="25" spans="1:11" ht="12" customHeight="1">
      <c r="A25" s="2" t="s">
        <v>37</v>
      </c>
      <c r="B25" s="7">
        <v>60592</v>
      </c>
      <c r="C25" s="7">
        <v>2923</v>
      </c>
      <c r="D25" s="7">
        <v>5245</v>
      </c>
      <c r="E25" s="7">
        <v>5390</v>
      </c>
      <c r="F25" s="7">
        <v>3603</v>
      </c>
      <c r="G25" s="7">
        <v>38624</v>
      </c>
      <c r="H25" s="7">
        <v>911</v>
      </c>
      <c r="I25" s="7">
        <v>700</v>
      </c>
      <c r="J25" s="7">
        <v>833</v>
      </c>
      <c r="K25" s="7">
        <v>2363</v>
      </c>
    </row>
    <row r="26" spans="1:11" ht="12" customHeight="1">
      <c r="A26" s="2" t="s">
        <v>38</v>
      </c>
      <c r="B26" s="7">
        <v>75869</v>
      </c>
      <c r="C26" s="7">
        <v>7287</v>
      </c>
      <c r="D26" s="7">
        <v>7779</v>
      </c>
      <c r="E26" s="7">
        <v>10629</v>
      </c>
      <c r="F26" s="7">
        <v>3488</v>
      </c>
      <c r="G26" s="7">
        <v>16061</v>
      </c>
      <c r="H26" s="7">
        <v>10260</v>
      </c>
      <c r="I26" s="7">
        <v>5488</v>
      </c>
      <c r="J26" s="7">
        <v>3446</v>
      </c>
      <c r="K26" s="7">
        <v>11431</v>
      </c>
    </row>
    <row r="27" spans="1:11" ht="12" customHeight="1">
      <c r="A27" s="2" t="s">
        <v>39</v>
      </c>
      <c r="B27" s="7">
        <v>372788</v>
      </c>
      <c r="C27" s="7">
        <v>14065</v>
      </c>
      <c r="D27" s="7">
        <v>16711</v>
      </c>
      <c r="E27" s="7">
        <v>8680</v>
      </c>
      <c r="F27" s="7">
        <v>25334</v>
      </c>
      <c r="G27" s="7">
        <v>97275</v>
      </c>
      <c r="H27" s="7">
        <v>96580</v>
      </c>
      <c r="I27" s="7">
        <v>57053</v>
      </c>
      <c r="J27" s="17">
        <v>9977</v>
      </c>
      <c r="K27" s="7">
        <v>47113</v>
      </c>
    </row>
    <row r="28" spans="1:11" ht="12" customHeight="1">
      <c r="A28" s="2" t="s">
        <v>40</v>
      </c>
      <c r="B28" s="7">
        <v>529193</v>
      </c>
      <c r="C28" s="7">
        <v>20202</v>
      </c>
      <c r="D28" s="7">
        <v>28573</v>
      </c>
      <c r="E28" s="7">
        <v>38334</v>
      </c>
      <c r="F28" s="7">
        <v>25251</v>
      </c>
      <c r="G28" s="7">
        <v>230046</v>
      </c>
      <c r="H28" s="7">
        <v>17087</v>
      </c>
      <c r="I28" s="7">
        <v>46362</v>
      </c>
      <c r="J28" s="7">
        <v>30019</v>
      </c>
      <c r="K28" s="7">
        <v>93319</v>
      </c>
    </row>
    <row r="29" spans="1:11" ht="6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ht="15" customHeight="1">
      <c r="A30" s="9" t="s">
        <v>42</v>
      </c>
    </row>
    <row r="31" spans="1:11" ht="19.5" customHeight="1">
      <c r="A31" s="36" t="s">
        <v>102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ht="9.75" customHeight="1">
      <c r="A32" s="5"/>
    </row>
  </sheetData>
  <mergeCells count="20">
    <mergeCell ref="H7:H8"/>
    <mergeCell ref="I7:I8"/>
    <mergeCell ref="A1:K1"/>
    <mergeCell ref="A2:K2"/>
    <mergeCell ref="A3:K4"/>
    <mergeCell ref="A5:K5"/>
    <mergeCell ref="D7:D8"/>
    <mergeCell ref="E7:E8"/>
    <mergeCell ref="F7:F8"/>
    <mergeCell ref="G7:G8"/>
    <mergeCell ref="A29:K29"/>
    <mergeCell ref="A31:K31"/>
    <mergeCell ref="J7:J8"/>
    <mergeCell ref="K7:K8"/>
    <mergeCell ref="A9:K9"/>
    <mergeCell ref="A19:K19"/>
    <mergeCell ref="A6:A8"/>
    <mergeCell ref="B6:B8"/>
    <mergeCell ref="C6:K6"/>
    <mergeCell ref="C7:C8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1"/>
    </sheetView>
  </sheetViews>
  <sheetFormatPr defaultColWidth="9.140625" defaultRowHeight="12.75"/>
  <cols>
    <col min="1" max="1" width="22.7109375" style="4" customWidth="1"/>
    <col min="2" max="2" width="7.140625" style="4" customWidth="1"/>
    <col min="3" max="3" width="6.140625" style="4" customWidth="1"/>
    <col min="4" max="4" width="7.57421875" style="4" customWidth="1"/>
    <col min="5" max="5" width="7.28125" style="4" customWidth="1"/>
    <col min="6" max="6" width="6.8515625" style="4" customWidth="1"/>
    <col min="7" max="7" width="7.140625" style="4" customWidth="1"/>
    <col min="8" max="8" width="6.7109375" style="4" customWidth="1"/>
    <col min="9" max="10" width="7.00390625" style="4" customWidth="1"/>
    <col min="11" max="11" width="7.57421875" style="4" customWidth="1"/>
    <col min="12" max="16384" width="9.140625" style="4" customWidth="1"/>
  </cols>
  <sheetData>
    <row r="1" spans="1:1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7.25" customHeight="1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7.25" customHeight="1">
      <c r="A3" s="60" t="s">
        <v>100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7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7.25" customHeight="1">
      <c r="A5" s="61" t="s">
        <v>43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" customHeight="1">
      <c r="A6" s="52" t="s">
        <v>1</v>
      </c>
      <c r="B6" s="55" t="s">
        <v>2</v>
      </c>
      <c r="C6" s="41" t="s">
        <v>3</v>
      </c>
      <c r="D6" s="58"/>
      <c r="E6" s="58"/>
      <c r="F6" s="58"/>
      <c r="G6" s="58"/>
      <c r="H6" s="58"/>
      <c r="I6" s="58"/>
      <c r="J6" s="58"/>
      <c r="K6" s="58"/>
    </row>
    <row r="7" spans="1:11" ht="15" customHeight="1">
      <c r="A7" s="53"/>
      <c r="B7" s="56"/>
      <c r="C7" s="42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9</v>
      </c>
      <c r="I7" s="42" t="s">
        <v>10</v>
      </c>
      <c r="J7" s="42" t="s">
        <v>11</v>
      </c>
      <c r="K7" s="46" t="s">
        <v>12</v>
      </c>
    </row>
    <row r="8" spans="1:11" ht="15" customHeight="1">
      <c r="A8" s="54"/>
      <c r="B8" s="57"/>
      <c r="C8" s="49"/>
      <c r="D8" s="49"/>
      <c r="E8" s="49"/>
      <c r="F8" s="49"/>
      <c r="G8" s="49"/>
      <c r="H8" s="49"/>
      <c r="I8" s="49"/>
      <c r="J8" s="49"/>
      <c r="K8" s="50"/>
    </row>
    <row r="9" spans="1:11" ht="15" customHeight="1">
      <c r="A9" s="51" t="s">
        <v>31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15" customHeight="1">
      <c r="A10" s="16" t="s">
        <v>32</v>
      </c>
      <c r="B10" s="7">
        <f aca="true" t="shared" si="0" ref="B10:K10">SUM(B11:B18)</f>
        <v>14636</v>
      </c>
      <c r="C10" s="7">
        <f t="shared" si="0"/>
        <v>2895</v>
      </c>
      <c r="D10" s="7">
        <f t="shared" si="0"/>
        <v>4975</v>
      </c>
      <c r="E10" s="7">
        <f t="shared" si="0"/>
        <v>1584</v>
      </c>
      <c r="F10" s="7">
        <f t="shared" si="0"/>
        <v>1038</v>
      </c>
      <c r="G10" s="7">
        <f t="shared" si="0"/>
        <v>2496</v>
      </c>
      <c r="H10" s="7">
        <f t="shared" si="0"/>
        <v>796</v>
      </c>
      <c r="I10" s="7">
        <f t="shared" si="0"/>
        <v>231</v>
      </c>
      <c r="J10" s="7">
        <f t="shared" si="0"/>
        <v>321</v>
      </c>
      <c r="K10" s="7">
        <f t="shared" si="0"/>
        <v>300</v>
      </c>
    </row>
    <row r="11" spans="1:11" ht="15" customHeight="1">
      <c r="A11" s="2" t="s">
        <v>33</v>
      </c>
      <c r="B11" s="7">
        <v>5009</v>
      </c>
      <c r="C11" s="7">
        <v>1383</v>
      </c>
      <c r="D11" s="7">
        <v>1931</v>
      </c>
      <c r="E11" s="7">
        <v>686</v>
      </c>
      <c r="F11" s="7">
        <v>383</v>
      </c>
      <c r="G11" s="7">
        <v>400</v>
      </c>
      <c r="H11" s="7">
        <v>129</v>
      </c>
      <c r="I11" s="7">
        <v>23</v>
      </c>
      <c r="J11" s="7">
        <v>40</v>
      </c>
      <c r="K11" s="7">
        <v>34</v>
      </c>
    </row>
    <row r="12" spans="1:11" ht="12" customHeight="1">
      <c r="A12" s="2" t="s">
        <v>34</v>
      </c>
      <c r="B12" s="7">
        <v>3581</v>
      </c>
      <c r="C12" s="7">
        <v>909</v>
      </c>
      <c r="D12" s="7">
        <v>1426</v>
      </c>
      <c r="E12" s="7">
        <v>425</v>
      </c>
      <c r="F12" s="7">
        <v>191</v>
      </c>
      <c r="G12" s="7">
        <v>465</v>
      </c>
      <c r="H12" s="7">
        <v>98</v>
      </c>
      <c r="I12" s="7">
        <v>26</v>
      </c>
      <c r="J12" s="7">
        <v>25</v>
      </c>
      <c r="K12" s="7">
        <v>16</v>
      </c>
    </row>
    <row r="13" spans="1:11" ht="12" customHeight="1">
      <c r="A13" s="2" t="s">
        <v>35</v>
      </c>
      <c r="B13" s="7">
        <v>1144</v>
      </c>
      <c r="C13" s="17" t="s">
        <v>26</v>
      </c>
      <c r="D13" s="10">
        <v>1</v>
      </c>
      <c r="E13" s="10">
        <v>44</v>
      </c>
      <c r="F13" s="10">
        <v>64</v>
      </c>
      <c r="G13" s="10">
        <v>412</v>
      </c>
      <c r="H13" s="10">
        <v>268</v>
      </c>
      <c r="I13" s="10">
        <v>93</v>
      </c>
      <c r="J13" s="10">
        <v>126</v>
      </c>
      <c r="K13" s="10">
        <v>136</v>
      </c>
    </row>
    <row r="14" spans="1:11" ht="12" customHeight="1">
      <c r="A14" s="2" t="s">
        <v>36</v>
      </c>
      <c r="B14" s="7">
        <v>58</v>
      </c>
      <c r="C14" s="10">
        <v>6</v>
      </c>
      <c r="D14" s="10">
        <v>11</v>
      </c>
      <c r="E14" s="10">
        <v>18</v>
      </c>
      <c r="F14" s="10">
        <v>3</v>
      </c>
      <c r="G14" s="10">
        <v>17</v>
      </c>
      <c r="H14" s="10">
        <v>3</v>
      </c>
      <c r="I14" s="17" t="s">
        <v>26</v>
      </c>
      <c r="J14" s="17" t="s">
        <v>26</v>
      </c>
      <c r="K14" s="17" t="s">
        <v>26</v>
      </c>
    </row>
    <row r="15" spans="1:11" ht="12" customHeight="1">
      <c r="A15" s="2" t="s">
        <v>37</v>
      </c>
      <c r="B15" s="7">
        <v>760</v>
      </c>
      <c r="C15" s="10">
        <v>89</v>
      </c>
      <c r="D15" s="10">
        <v>128</v>
      </c>
      <c r="E15" s="10">
        <v>56</v>
      </c>
      <c r="F15" s="10">
        <v>83</v>
      </c>
      <c r="G15" s="10">
        <v>368</v>
      </c>
      <c r="H15" s="10">
        <v>32</v>
      </c>
      <c r="I15" s="10">
        <v>2</v>
      </c>
      <c r="J15" s="10">
        <v>2</v>
      </c>
      <c r="K15" s="17" t="s">
        <v>26</v>
      </c>
    </row>
    <row r="16" spans="1:11" ht="12" customHeight="1">
      <c r="A16" s="2" t="s">
        <v>38</v>
      </c>
      <c r="B16" s="7">
        <v>198</v>
      </c>
      <c r="C16" s="10">
        <v>81</v>
      </c>
      <c r="D16" s="10">
        <v>78</v>
      </c>
      <c r="E16" s="10">
        <v>23</v>
      </c>
      <c r="F16" s="10">
        <v>6</v>
      </c>
      <c r="G16" s="10">
        <v>9</v>
      </c>
      <c r="H16" s="10">
        <v>1</v>
      </c>
      <c r="I16" s="17" t="s">
        <v>26</v>
      </c>
      <c r="J16" s="17" t="s">
        <v>26</v>
      </c>
      <c r="K16" s="17" t="s">
        <v>26</v>
      </c>
    </row>
    <row r="17" spans="1:11" ht="12" customHeight="1">
      <c r="A17" s="2" t="s">
        <v>39</v>
      </c>
      <c r="B17" s="7">
        <v>1136</v>
      </c>
      <c r="C17" s="7">
        <v>240</v>
      </c>
      <c r="D17" s="7">
        <v>325</v>
      </c>
      <c r="E17" s="7">
        <v>103</v>
      </c>
      <c r="F17" s="7">
        <v>51</v>
      </c>
      <c r="G17" s="7">
        <v>284</v>
      </c>
      <c r="H17" s="7">
        <v>72</v>
      </c>
      <c r="I17" s="7">
        <v>22</v>
      </c>
      <c r="J17" s="7">
        <v>1</v>
      </c>
      <c r="K17" s="7">
        <v>38</v>
      </c>
    </row>
    <row r="18" spans="1:11" ht="12" customHeight="1">
      <c r="A18" s="2" t="s">
        <v>40</v>
      </c>
      <c r="B18" s="7">
        <v>2750</v>
      </c>
      <c r="C18" s="7">
        <v>187</v>
      </c>
      <c r="D18" s="7">
        <v>1075</v>
      </c>
      <c r="E18" s="7">
        <v>229</v>
      </c>
      <c r="F18" s="7">
        <v>257</v>
      </c>
      <c r="G18" s="7">
        <v>541</v>
      </c>
      <c r="H18" s="7">
        <v>193</v>
      </c>
      <c r="I18" s="7">
        <v>65</v>
      </c>
      <c r="J18" s="7">
        <v>127</v>
      </c>
      <c r="K18" s="7">
        <v>76</v>
      </c>
    </row>
    <row r="19" spans="1:11" ht="15" customHeight="1">
      <c r="A19" s="51" t="s">
        <v>23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15" customHeight="1">
      <c r="A20" s="16" t="s">
        <v>32</v>
      </c>
      <c r="B20" s="7">
        <f>SUM(B21:B28)</f>
        <v>3036843</v>
      </c>
      <c r="C20" s="7">
        <f aca="true" t="shared" si="1" ref="C20:K20">SUM(C21:C28)</f>
        <v>218047</v>
      </c>
      <c r="D20" s="7">
        <f t="shared" si="1"/>
        <v>467489</v>
      </c>
      <c r="E20" s="7">
        <f t="shared" si="1"/>
        <v>217107</v>
      </c>
      <c r="F20" s="7">
        <f t="shared" si="1"/>
        <v>181331</v>
      </c>
      <c r="G20" s="7">
        <f t="shared" si="1"/>
        <v>708295</v>
      </c>
      <c r="H20" s="7">
        <f t="shared" si="1"/>
        <v>379827</v>
      </c>
      <c r="I20" s="7">
        <f t="shared" si="1"/>
        <v>162745</v>
      </c>
      <c r="J20" s="7">
        <f t="shared" si="1"/>
        <v>279846</v>
      </c>
      <c r="K20" s="7">
        <f t="shared" si="1"/>
        <v>422156</v>
      </c>
    </row>
    <row r="21" spans="1:11" ht="15" customHeight="1">
      <c r="A21" s="2" t="s">
        <v>33</v>
      </c>
      <c r="B21" s="7">
        <v>723727</v>
      </c>
      <c r="C21" s="7">
        <v>104898</v>
      </c>
      <c r="D21" s="7">
        <v>183024</v>
      </c>
      <c r="E21" s="7">
        <v>93085</v>
      </c>
      <c r="F21" s="7">
        <v>66606</v>
      </c>
      <c r="G21" s="7">
        <v>108680</v>
      </c>
      <c r="H21" s="7">
        <v>64487</v>
      </c>
      <c r="I21" s="7">
        <v>15732</v>
      </c>
      <c r="J21" s="7">
        <v>35222</v>
      </c>
      <c r="K21" s="7">
        <v>51993</v>
      </c>
    </row>
    <row r="22" spans="1:11" ht="12" customHeight="1">
      <c r="A22" s="2" t="s">
        <v>34</v>
      </c>
      <c r="B22" s="7">
        <v>537575</v>
      </c>
      <c r="C22" s="7">
        <v>68265</v>
      </c>
      <c r="D22" s="7">
        <v>133342</v>
      </c>
      <c r="E22" s="7">
        <v>60196</v>
      </c>
      <c r="F22" s="7">
        <v>33212</v>
      </c>
      <c r="G22" s="7">
        <v>125839</v>
      </c>
      <c r="H22" s="7">
        <v>44751</v>
      </c>
      <c r="I22" s="7">
        <v>17922</v>
      </c>
      <c r="J22" s="7">
        <v>23056</v>
      </c>
      <c r="K22" s="7">
        <v>30992</v>
      </c>
    </row>
    <row r="23" spans="1:11" ht="12" customHeight="1">
      <c r="A23" s="2" t="s">
        <v>35</v>
      </c>
      <c r="B23" s="7">
        <v>634525</v>
      </c>
      <c r="C23" s="17" t="s">
        <v>26</v>
      </c>
      <c r="D23" s="10">
        <v>100</v>
      </c>
      <c r="E23" s="10">
        <v>6347</v>
      </c>
      <c r="F23" s="10">
        <v>11113</v>
      </c>
      <c r="G23" s="10">
        <v>127829</v>
      </c>
      <c r="H23" s="10">
        <v>132362</v>
      </c>
      <c r="I23" s="10">
        <v>65394</v>
      </c>
      <c r="J23" s="10">
        <v>110932</v>
      </c>
      <c r="K23" s="10">
        <v>180448</v>
      </c>
    </row>
    <row r="24" spans="1:11" ht="12" customHeight="1">
      <c r="A24" s="2" t="s">
        <v>36</v>
      </c>
      <c r="B24" s="7">
        <v>10932</v>
      </c>
      <c r="C24" s="10">
        <v>462</v>
      </c>
      <c r="D24" s="10">
        <v>1101</v>
      </c>
      <c r="E24" s="10">
        <v>2375</v>
      </c>
      <c r="F24" s="10">
        <v>500</v>
      </c>
      <c r="G24" s="10">
        <v>4988</v>
      </c>
      <c r="H24" s="10">
        <v>1506</v>
      </c>
      <c r="I24" s="17" t="s">
        <v>26</v>
      </c>
      <c r="J24" s="17" t="s">
        <v>26</v>
      </c>
      <c r="K24" s="17" t="s">
        <v>26</v>
      </c>
    </row>
    <row r="25" spans="1:11" ht="12" customHeight="1">
      <c r="A25" s="2" t="s">
        <v>37</v>
      </c>
      <c r="B25" s="7">
        <v>162778</v>
      </c>
      <c r="C25" s="10">
        <v>6710</v>
      </c>
      <c r="D25" s="10">
        <v>12105</v>
      </c>
      <c r="E25" s="10">
        <v>7854</v>
      </c>
      <c r="F25" s="10">
        <v>14881</v>
      </c>
      <c r="G25" s="10">
        <v>103378</v>
      </c>
      <c r="H25" s="10">
        <v>14634</v>
      </c>
      <c r="I25" s="10">
        <v>1512</v>
      </c>
      <c r="J25" s="10">
        <v>1704</v>
      </c>
      <c r="K25" s="17" t="s">
        <v>26</v>
      </c>
    </row>
    <row r="26" spans="1:11" ht="12" customHeight="1">
      <c r="A26" s="2" t="s">
        <v>38</v>
      </c>
      <c r="B26" s="7">
        <v>19794</v>
      </c>
      <c r="C26" s="10">
        <v>5935</v>
      </c>
      <c r="D26" s="10">
        <v>7300</v>
      </c>
      <c r="E26" s="10">
        <v>3081</v>
      </c>
      <c r="F26" s="10">
        <v>1000</v>
      </c>
      <c r="G26" s="10">
        <v>2045</v>
      </c>
      <c r="H26" s="10">
        <v>433</v>
      </c>
      <c r="I26" s="17" t="s">
        <v>26</v>
      </c>
      <c r="J26" s="17" t="s">
        <v>26</v>
      </c>
      <c r="K26" s="17" t="s">
        <v>26</v>
      </c>
    </row>
    <row r="27" spans="1:11" ht="12" customHeight="1">
      <c r="A27" s="2" t="s">
        <v>39</v>
      </c>
      <c r="B27" s="7">
        <v>269310</v>
      </c>
      <c r="C27" s="7">
        <v>18077</v>
      </c>
      <c r="D27" s="7">
        <v>29592</v>
      </c>
      <c r="E27" s="7">
        <v>14004</v>
      </c>
      <c r="F27" s="7">
        <v>8813</v>
      </c>
      <c r="G27" s="7">
        <v>88491</v>
      </c>
      <c r="H27" s="7">
        <v>34003</v>
      </c>
      <c r="I27" s="7">
        <v>15435</v>
      </c>
      <c r="J27" s="7">
        <v>930</v>
      </c>
      <c r="K27" s="7">
        <v>59965</v>
      </c>
    </row>
    <row r="28" spans="1:11" ht="12" customHeight="1">
      <c r="A28" s="2" t="s">
        <v>40</v>
      </c>
      <c r="B28" s="6">
        <v>678202</v>
      </c>
      <c r="C28" s="7">
        <v>13700</v>
      </c>
      <c r="D28" s="7">
        <v>100925</v>
      </c>
      <c r="E28" s="7">
        <v>30165</v>
      </c>
      <c r="F28" s="7">
        <v>45206</v>
      </c>
      <c r="G28" s="7">
        <v>147045</v>
      </c>
      <c r="H28" s="7">
        <v>87651</v>
      </c>
      <c r="I28" s="7">
        <v>46750</v>
      </c>
      <c r="J28" s="7">
        <v>108002</v>
      </c>
      <c r="K28" s="7">
        <v>98758</v>
      </c>
    </row>
    <row r="29" spans="1:11" s="2" customFormat="1" ht="6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ht="15" customHeight="1">
      <c r="A30" s="9" t="s">
        <v>42</v>
      </c>
    </row>
    <row r="31" spans="1:11" ht="19.5" customHeight="1">
      <c r="A31" s="36" t="s">
        <v>102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ht="9.75" customHeight="1">
      <c r="A32" s="5"/>
    </row>
  </sheetData>
  <mergeCells count="20">
    <mergeCell ref="H7:H8"/>
    <mergeCell ref="I7:I8"/>
    <mergeCell ref="A1:K1"/>
    <mergeCell ref="A2:K2"/>
    <mergeCell ref="A3:K4"/>
    <mergeCell ref="A5:K5"/>
    <mergeCell ref="D7:D8"/>
    <mergeCell ref="E7:E8"/>
    <mergeCell ref="F7:F8"/>
    <mergeCell ref="G7:G8"/>
    <mergeCell ref="A29:K29"/>
    <mergeCell ref="A31:K31"/>
    <mergeCell ref="J7:J8"/>
    <mergeCell ref="K7:K8"/>
    <mergeCell ref="A9:K9"/>
    <mergeCell ref="A19:K19"/>
    <mergeCell ref="A6:A8"/>
    <mergeCell ref="B6:B8"/>
    <mergeCell ref="C6:K6"/>
    <mergeCell ref="C7:C8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1"/>
    </sheetView>
  </sheetViews>
  <sheetFormatPr defaultColWidth="9.140625" defaultRowHeight="12" customHeight="1"/>
  <cols>
    <col min="1" max="1" width="22.7109375" style="2" customWidth="1"/>
    <col min="2" max="2" width="7.8515625" style="2" customWidth="1"/>
    <col min="3" max="3" width="6.7109375" style="2" customWidth="1"/>
    <col min="4" max="4" width="7.00390625" style="2" customWidth="1"/>
    <col min="5" max="5" width="6.7109375" style="2" customWidth="1"/>
    <col min="6" max="6" width="7.140625" style="2" customWidth="1"/>
    <col min="7" max="7" width="7.28125" style="2" customWidth="1"/>
    <col min="8" max="9" width="7.140625" style="2" customWidth="1"/>
    <col min="10" max="10" width="7.00390625" style="2" customWidth="1"/>
    <col min="11" max="11" width="7.140625" style="2" customWidth="1"/>
    <col min="12" max="16384" width="8.7109375" style="2" customWidth="1"/>
  </cols>
  <sheetData>
    <row r="1" spans="1:1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7.25" customHeight="1">
      <c r="A2" s="59" t="s">
        <v>27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7.25" customHeight="1">
      <c r="A3" s="60" t="s">
        <v>98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7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7.25" customHeight="1">
      <c r="A5" s="61" t="s">
        <v>44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" customHeight="1">
      <c r="A6" s="52" t="s">
        <v>1</v>
      </c>
      <c r="B6" s="55" t="s">
        <v>2</v>
      </c>
      <c r="C6" s="41" t="s">
        <v>3</v>
      </c>
      <c r="D6" s="58"/>
      <c r="E6" s="58"/>
      <c r="F6" s="58"/>
      <c r="G6" s="58"/>
      <c r="H6" s="58"/>
      <c r="I6" s="58"/>
      <c r="J6" s="58"/>
      <c r="K6" s="58"/>
    </row>
    <row r="7" spans="1:11" ht="15" customHeight="1">
      <c r="A7" s="53"/>
      <c r="B7" s="56"/>
      <c r="C7" s="42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9</v>
      </c>
      <c r="I7" s="42" t="s">
        <v>10</v>
      </c>
      <c r="J7" s="42" t="s">
        <v>11</v>
      </c>
      <c r="K7" s="46" t="s">
        <v>12</v>
      </c>
    </row>
    <row r="8" spans="1:11" ht="15" customHeight="1">
      <c r="A8" s="54"/>
      <c r="B8" s="57"/>
      <c r="C8" s="49"/>
      <c r="D8" s="49"/>
      <c r="E8" s="49"/>
      <c r="F8" s="49"/>
      <c r="G8" s="49"/>
      <c r="H8" s="49"/>
      <c r="I8" s="49"/>
      <c r="J8" s="49"/>
      <c r="K8" s="50"/>
    </row>
    <row r="9" spans="1:11" ht="15" customHeight="1">
      <c r="A9" s="51" t="s">
        <v>31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15" customHeight="1">
      <c r="A10" s="16" t="s">
        <v>32</v>
      </c>
      <c r="B10" s="7">
        <f aca="true" t="shared" si="0" ref="B10:K10">SUM(B11:B18)</f>
        <v>66286</v>
      </c>
      <c r="C10" s="7">
        <f t="shared" si="0"/>
        <v>2734</v>
      </c>
      <c r="D10" s="7">
        <f t="shared" si="0"/>
        <v>35004</v>
      </c>
      <c r="E10" s="7">
        <f t="shared" si="0"/>
        <v>6900</v>
      </c>
      <c r="F10" s="7">
        <f t="shared" si="0"/>
        <v>6246</v>
      </c>
      <c r="G10" s="7">
        <f t="shared" si="0"/>
        <v>8146</v>
      </c>
      <c r="H10" s="7">
        <f t="shared" si="0"/>
        <v>3787</v>
      </c>
      <c r="I10" s="7">
        <f t="shared" si="0"/>
        <v>976</v>
      </c>
      <c r="J10" s="7">
        <f t="shared" si="0"/>
        <v>785</v>
      </c>
      <c r="K10" s="7">
        <f t="shared" si="0"/>
        <v>1708</v>
      </c>
    </row>
    <row r="11" spans="1:11" ht="15" customHeight="1">
      <c r="A11" s="2" t="s">
        <v>33</v>
      </c>
      <c r="B11" s="7">
        <v>33901</v>
      </c>
      <c r="C11" s="7">
        <v>1522</v>
      </c>
      <c r="D11" s="7">
        <v>21775</v>
      </c>
      <c r="E11" s="7">
        <v>3336</v>
      </c>
      <c r="F11" s="7">
        <v>3149</v>
      </c>
      <c r="G11" s="7">
        <v>2794</v>
      </c>
      <c r="H11" s="7">
        <v>630</v>
      </c>
      <c r="I11" s="7">
        <v>257</v>
      </c>
      <c r="J11" s="7">
        <v>189</v>
      </c>
      <c r="K11" s="7">
        <v>249</v>
      </c>
    </row>
    <row r="12" spans="1:11" ht="12" customHeight="1">
      <c r="A12" s="2" t="s">
        <v>34</v>
      </c>
      <c r="B12" s="7">
        <v>13534</v>
      </c>
      <c r="C12" s="7">
        <v>701</v>
      </c>
      <c r="D12" s="7">
        <v>7157</v>
      </c>
      <c r="E12" s="7">
        <v>1509</v>
      </c>
      <c r="F12" s="7">
        <v>1263</v>
      </c>
      <c r="G12" s="7">
        <v>1633</v>
      </c>
      <c r="H12" s="7">
        <v>703</v>
      </c>
      <c r="I12" s="7">
        <v>180</v>
      </c>
      <c r="J12" s="7">
        <v>81</v>
      </c>
      <c r="K12" s="7">
        <v>307</v>
      </c>
    </row>
    <row r="13" spans="1:11" ht="12" customHeight="1">
      <c r="A13" s="2" t="s">
        <v>35</v>
      </c>
      <c r="B13" s="7">
        <v>4526</v>
      </c>
      <c r="C13" s="7">
        <v>15</v>
      </c>
      <c r="D13" s="7">
        <v>283</v>
      </c>
      <c r="E13" s="7">
        <v>323</v>
      </c>
      <c r="F13" s="7">
        <v>274</v>
      </c>
      <c r="G13" s="7">
        <v>933</v>
      </c>
      <c r="H13" s="7">
        <v>1083</v>
      </c>
      <c r="I13" s="7">
        <v>392</v>
      </c>
      <c r="J13" s="7">
        <v>376</v>
      </c>
      <c r="K13" s="7">
        <v>847</v>
      </c>
    </row>
    <row r="14" spans="1:11" ht="12" customHeight="1">
      <c r="A14" s="2" t="s">
        <v>36</v>
      </c>
      <c r="B14" s="7">
        <v>410</v>
      </c>
      <c r="C14" s="7">
        <v>6</v>
      </c>
      <c r="D14" s="7">
        <v>36</v>
      </c>
      <c r="E14" s="7">
        <v>52</v>
      </c>
      <c r="F14" s="7">
        <v>52</v>
      </c>
      <c r="G14" s="7">
        <v>175</v>
      </c>
      <c r="H14" s="7">
        <v>56</v>
      </c>
      <c r="I14" s="7">
        <v>18</v>
      </c>
      <c r="J14" s="7">
        <v>4</v>
      </c>
      <c r="K14" s="7">
        <v>11</v>
      </c>
    </row>
    <row r="15" spans="1:11" ht="12" customHeight="1">
      <c r="A15" s="2" t="s">
        <v>37</v>
      </c>
      <c r="B15" s="7">
        <v>2879</v>
      </c>
      <c r="C15" s="7">
        <v>29</v>
      </c>
      <c r="D15" s="7">
        <v>1618</v>
      </c>
      <c r="E15" s="7">
        <v>105</v>
      </c>
      <c r="F15" s="7">
        <v>180</v>
      </c>
      <c r="G15" s="7">
        <v>707</v>
      </c>
      <c r="H15" s="7">
        <v>145</v>
      </c>
      <c r="I15" s="7">
        <v>20</v>
      </c>
      <c r="J15" s="7">
        <v>25</v>
      </c>
      <c r="K15" s="7">
        <v>50</v>
      </c>
    </row>
    <row r="16" spans="1:11" ht="12" customHeight="1">
      <c r="A16" s="2" t="s">
        <v>38</v>
      </c>
      <c r="B16" s="7">
        <v>1365</v>
      </c>
      <c r="C16" s="7">
        <v>101</v>
      </c>
      <c r="D16" s="7">
        <v>432</v>
      </c>
      <c r="E16" s="7">
        <v>234</v>
      </c>
      <c r="F16" s="7">
        <v>204</v>
      </c>
      <c r="G16" s="7">
        <v>202</v>
      </c>
      <c r="H16" s="7">
        <v>118</v>
      </c>
      <c r="I16" s="7">
        <v>29</v>
      </c>
      <c r="J16" s="7">
        <v>26</v>
      </c>
      <c r="K16" s="7">
        <v>19</v>
      </c>
    </row>
    <row r="17" spans="1:11" ht="12" customHeight="1">
      <c r="A17" s="2" t="s">
        <v>39</v>
      </c>
      <c r="B17" s="7">
        <v>4061</v>
      </c>
      <c r="C17" s="7">
        <v>192</v>
      </c>
      <c r="D17" s="7">
        <v>1698</v>
      </c>
      <c r="E17" s="7">
        <v>538</v>
      </c>
      <c r="F17" s="7">
        <v>362</v>
      </c>
      <c r="G17" s="7">
        <v>586</v>
      </c>
      <c r="H17" s="7">
        <v>608</v>
      </c>
      <c r="I17" s="7">
        <v>27</v>
      </c>
      <c r="J17" s="17" t="s">
        <v>26</v>
      </c>
      <c r="K17" s="7">
        <v>50</v>
      </c>
    </row>
    <row r="18" spans="1:11" ht="12" customHeight="1">
      <c r="A18" s="2" t="s">
        <v>40</v>
      </c>
      <c r="B18" s="7">
        <v>5610</v>
      </c>
      <c r="C18" s="7">
        <v>168</v>
      </c>
      <c r="D18" s="7">
        <v>2005</v>
      </c>
      <c r="E18" s="7">
        <v>803</v>
      </c>
      <c r="F18" s="7">
        <v>762</v>
      </c>
      <c r="G18" s="7">
        <v>1116</v>
      </c>
      <c r="H18" s="7">
        <v>444</v>
      </c>
      <c r="I18" s="7">
        <v>53</v>
      </c>
      <c r="J18" s="7">
        <v>84</v>
      </c>
      <c r="K18" s="7">
        <v>175</v>
      </c>
    </row>
    <row r="19" spans="1:11" ht="15" customHeight="1">
      <c r="A19" s="51" t="s">
        <v>23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15" customHeight="1">
      <c r="A20" s="16" t="s">
        <v>41</v>
      </c>
      <c r="B20" s="7">
        <f aca="true" t="shared" si="1" ref="B20:B28">SUM(C20:K20)</f>
        <v>13690732</v>
      </c>
      <c r="C20" s="7">
        <f aca="true" t="shared" si="2" ref="C20:K20">SUM(C21:C28)</f>
        <v>184708</v>
      </c>
      <c r="D20" s="7">
        <f t="shared" si="2"/>
        <v>3206800</v>
      </c>
      <c r="E20" s="7">
        <f t="shared" si="2"/>
        <v>946448</v>
      </c>
      <c r="F20" s="7">
        <f t="shared" si="2"/>
        <v>1091886</v>
      </c>
      <c r="G20" s="7">
        <f t="shared" si="2"/>
        <v>2507453</v>
      </c>
      <c r="H20" s="7">
        <f t="shared" si="2"/>
        <v>1815115</v>
      </c>
      <c r="I20" s="7">
        <f t="shared" si="2"/>
        <v>660215</v>
      </c>
      <c r="J20" s="7">
        <f t="shared" si="2"/>
        <v>698344</v>
      </c>
      <c r="K20" s="7">
        <f t="shared" si="2"/>
        <v>2579763</v>
      </c>
    </row>
    <row r="21" spans="1:11" ht="15" customHeight="1">
      <c r="A21" s="2" t="s">
        <v>33</v>
      </c>
      <c r="B21" s="7">
        <f t="shared" si="1"/>
        <v>4831018</v>
      </c>
      <c r="C21" s="7">
        <v>102395</v>
      </c>
      <c r="D21" s="7">
        <v>1944280</v>
      </c>
      <c r="E21" s="7">
        <v>458653</v>
      </c>
      <c r="F21" s="7">
        <v>551766</v>
      </c>
      <c r="G21" s="7">
        <v>754277</v>
      </c>
      <c r="H21" s="7">
        <v>305159</v>
      </c>
      <c r="I21" s="7">
        <v>169618</v>
      </c>
      <c r="J21" s="7">
        <v>172937</v>
      </c>
      <c r="K21" s="7">
        <v>371933</v>
      </c>
    </row>
    <row r="22" spans="1:11" ht="12" customHeight="1">
      <c r="A22" s="2" t="s">
        <v>34</v>
      </c>
      <c r="B22" s="7">
        <f t="shared" si="1"/>
        <v>2702338</v>
      </c>
      <c r="C22" s="7">
        <v>48515</v>
      </c>
      <c r="D22" s="7">
        <v>686817</v>
      </c>
      <c r="E22" s="7">
        <v>208265</v>
      </c>
      <c r="F22" s="7">
        <v>221137</v>
      </c>
      <c r="G22" s="7">
        <v>436528</v>
      </c>
      <c r="H22" s="7">
        <v>343149</v>
      </c>
      <c r="I22" s="7">
        <v>122684</v>
      </c>
      <c r="J22" s="7">
        <v>69904</v>
      </c>
      <c r="K22" s="7">
        <v>565339</v>
      </c>
    </row>
    <row r="23" spans="1:11" ht="12" customHeight="1">
      <c r="A23" s="2" t="s">
        <v>35</v>
      </c>
      <c r="B23" s="7">
        <f t="shared" si="1"/>
        <v>2689948</v>
      </c>
      <c r="C23" s="7">
        <v>1174</v>
      </c>
      <c r="D23" s="7">
        <v>30778</v>
      </c>
      <c r="E23" s="7">
        <v>43047</v>
      </c>
      <c r="F23" s="7">
        <v>47421</v>
      </c>
      <c r="G23" s="7">
        <v>269911</v>
      </c>
      <c r="H23" s="7">
        <v>516078</v>
      </c>
      <c r="I23" s="7">
        <v>265038</v>
      </c>
      <c r="J23" s="7">
        <v>332823</v>
      </c>
      <c r="K23" s="7">
        <v>1183678</v>
      </c>
    </row>
    <row r="24" spans="1:11" ht="12" customHeight="1">
      <c r="A24" s="2" t="s">
        <v>36</v>
      </c>
      <c r="B24" s="7">
        <f t="shared" si="1"/>
        <v>126280</v>
      </c>
      <c r="C24" s="7">
        <v>474</v>
      </c>
      <c r="D24" s="7">
        <v>3586</v>
      </c>
      <c r="E24" s="7">
        <v>7412</v>
      </c>
      <c r="F24" s="7">
        <v>9426</v>
      </c>
      <c r="G24" s="7">
        <v>49146</v>
      </c>
      <c r="H24" s="7">
        <v>27307</v>
      </c>
      <c r="I24" s="7">
        <v>11966</v>
      </c>
      <c r="J24" s="7">
        <v>3415</v>
      </c>
      <c r="K24" s="7">
        <v>13548</v>
      </c>
    </row>
    <row r="25" spans="1:11" ht="12" customHeight="1">
      <c r="A25" s="2" t="s">
        <v>37</v>
      </c>
      <c r="B25" s="7">
        <f t="shared" si="1"/>
        <v>896010</v>
      </c>
      <c r="C25" s="7">
        <v>2291</v>
      </c>
      <c r="D25" s="7">
        <v>142205</v>
      </c>
      <c r="E25" s="7">
        <v>13782</v>
      </c>
      <c r="F25" s="7">
        <v>30795</v>
      </c>
      <c r="G25" s="7">
        <v>474912</v>
      </c>
      <c r="H25" s="7">
        <v>66195</v>
      </c>
      <c r="I25" s="7">
        <v>14780</v>
      </c>
      <c r="J25" s="7">
        <v>22625</v>
      </c>
      <c r="K25" s="7">
        <v>128425</v>
      </c>
    </row>
    <row r="26" spans="1:11" ht="12" customHeight="1">
      <c r="A26" s="2" t="s">
        <v>38</v>
      </c>
      <c r="B26" s="7">
        <f t="shared" si="1"/>
        <v>296938</v>
      </c>
      <c r="C26" s="7">
        <v>5483</v>
      </c>
      <c r="D26" s="7">
        <v>42063</v>
      </c>
      <c r="E26" s="7">
        <v>31402</v>
      </c>
      <c r="F26" s="7">
        <v>35506</v>
      </c>
      <c r="G26" s="7">
        <v>53070</v>
      </c>
      <c r="H26" s="7">
        <v>55619</v>
      </c>
      <c r="I26" s="7">
        <v>19808</v>
      </c>
      <c r="J26" s="7">
        <v>23034</v>
      </c>
      <c r="K26" s="7">
        <v>30953</v>
      </c>
    </row>
    <row r="27" spans="1:11" ht="12" customHeight="1">
      <c r="A27" s="2" t="s">
        <v>39</v>
      </c>
      <c r="B27" s="7">
        <f t="shared" si="1"/>
        <v>828440</v>
      </c>
      <c r="C27" s="7">
        <v>13476</v>
      </c>
      <c r="D27" s="7">
        <v>160894</v>
      </c>
      <c r="E27" s="7">
        <v>74996</v>
      </c>
      <c r="F27" s="7">
        <v>60798</v>
      </c>
      <c r="G27" s="7">
        <v>161571</v>
      </c>
      <c r="H27" s="7">
        <v>280816</v>
      </c>
      <c r="I27" s="7">
        <v>17814</v>
      </c>
      <c r="J27" s="17" t="s">
        <v>26</v>
      </c>
      <c r="K27" s="7">
        <v>58075</v>
      </c>
    </row>
    <row r="28" spans="1:11" ht="12" customHeight="1">
      <c r="A28" s="2" t="s">
        <v>40</v>
      </c>
      <c r="B28" s="7">
        <f t="shared" si="1"/>
        <v>1319760</v>
      </c>
      <c r="C28" s="7">
        <v>10900</v>
      </c>
      <c r="D28" s="7">
        <v>196177</v>
      </c>
      <c r="E28" s="7">
        <v>108891</v>
      </c>
      <c r="F28" s="7">
        <v>135037</v>
      </c>
      <c r="G28" s="7">
        <v>308038</v>
      </c>
      <c r="H28" s="7">
        <v>220792</v>
      </c>
      <c r="I28" s="7">
        <v>38507</v>
      </c>
      <c r="J28" s="7">
        <v>73606</v>
      </c>
      <c r="K28" s="7">
        <v>227812</v>
      </c>
    </row>
    <row r="29" spans="1:11" ht="6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ht="15" customHeight="1">
      <c r="A30" s="9" t="s">
        <v>45</v>
      </c>
    </row>
    <row r="31" spans="1:11" ht="19.5" customHeight="1">
      <c r="A31" s="36" t="s">
        <v>102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ht="9.75" customHeight="1">
      <c r="A32" s="5"/>
    </row>
  </sheetData>
  <mergeCells count="20">
    <mergeCell ref="A29:K29"/>
    <mergeCell ref="A31:K31"/>
    <mergeCell ref="J7:J8"/>
    <mergeCell ref="K7:K8"/>
    <mergeCell ref="A9:K9"/>
    <mergeCell ref="A19:K19"/>
    <mergeCell ref="A6:A8"/>
    <mergeCell ref="B6:B8"/>
    <mergeCell ref="C6:K6"/>
    <mergeCell ref="C7:C8"/>
    <mergeCell ref="H7:H8"/>
    <mergeCell ref="I7:I8"/>
    <mergeCell ref="A1:K1"/>
    <mergeCell ref="A2:K2"/>
    <mergeCell ref="A3:K4"/>
    <mergeCell ref="A5:K5"/>
    <mergeCell ref="D7:D8"/>
    <mergeCell ref="E7:E8"/>
    <mergeCell ref="F7:F8"/>
    <mergeCell ref="G7:G8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1"/>
    </sheetView>
  </sheetViews>
  <sheetFormatPr defaultColWidth="9.140625" defaultRowHeight="12.75"/>
  <cols>
    <col min="1" max="1" width="22.7109375" style="20" customWidth="1"/>
    <col min="2" max="11" width="7.00390625" style="20" customWidth="1"/>
    <col min="12" max="16384" width="9.140625" style="20" customWidth="1"/>
  </cols>
  <sheetData>
    <row r="1" spans="1:11" ht="1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7.25" customHeight="1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7.25" customHeight="1">
      <c r="A3" s="60" t="s">
        <v>100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7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7.25" customHeight="1">
      <c r="A5" s="61" t="s">
        <v>46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" customHeight="1">
      <c r="A6" s="52" t="s">
        <v>1</v>
      </c>
      <c r="B6" s="55" t="s">
        <v>2</v>
      </c>
      <c r="C6" s="41" t="s">
        <v>3</v>
      </c>
      <c r="D6" s="58"/>
      <c r="E6" s="58"/>
      <c r="F6" s="58"/>
      <c r="G6" s="58"/>
      <c r="H6" s="58"/>
      <c r="I6" s="58"/>
      <c r="J6" s="58"/>
      <c r="K6" s="58"/>
    </row>
    <row r="7" spans="1:11" ht="15" customHeight="1">
      <c r="A7" s="53"/>
      <c r="B7" s="56"/>
      <c r="C7" s="42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9</v>
      </c>
      <c r="I7" s="42" t="s">
        <v>10</v>
      </c>
      <c r="J7" s="42" t="s">
        <v>11</v>
      </c>
      <c r="K7" s="46" t="s">
        <v>12</v>
      </c>
    </row>
    <row r="8" spans="1:11" ht="15" customHeight="1">
      <c r="A8" s="54"/>
      <c r="B8" s="57"/>
      <c r="C8" s="49"/>
      <c r="D8" s="49"/>
      <c r="E8" s="49"/>
      <c r="F8" s="49"/>
      <c r="G8" s="49"/>
      <c r="H8" s="49"/>
      <c r="I8" s="49"/>
      <c r="J8" s="49"/>
      <c r="K8" s="50"/>
    </row>
    <row r="9" spans="1:11" ht="15" customHeight="1">
      <c r="A9" s="51" t="s">
        <v>31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15" customHeight="1">
      <c r="A10" s="16" t="s">
        <v>32</v>
      </c>
      <c r="B10" s="7">
        <f aca="true" t="shared" si="0" ref="B10:K10">SUM(B11:B18)</f>
        <v>22109</v>
      </c>
      <c r="C10" s="7">
        <f t="shared" si="0"/>
        <v>1058</v>
      </c>
      <c r="D10" s="7">
        <f t="shared" si="0"/>
        <v>10265</v>
      </c>
      <c r="E10" s="7">
        <f t="shared" si="0"/>
        <v>3121</v>
      </c>
      <c r="F10" s="7">
        <f t="shared" si="0"/>
        <v>1727</v>
      </c>
      <c r="G10" s="7">
        <f t="shared" si="0"/>
        <v>3834</v>
      </c>
      <c r="H10" s="7">
        <f t="shared" si="0"/>
        <v>933</v>
      </c>
      <c r="I10" s="7">
        <f t="shared" si="0"/>
        <v>465</v>
      </c>
      <c r="J10" s="7">
        <f t="shared" si="0"/>
        <v>293</v>
      </c>
      <c r="K10" s="7">
        <f t="shared" si="0"/>
        <v>413</v>
      </c>
    </row>
    <row r="11" spans="1:11" ht="15" customHeight="1">
      <c r="A11" s="2" t="s">
        <v>33</v>
      </c>
      <c r="B11" s="7">
        <v>11533</v>
      </c>
      <c r="C11" s="7">
        <v>479</v>
      </c>
      <c r="D11" s="7">
        <v>6725</v>
      </c>
      <c r="E11" s="7">
        <v>1871</v>
      </c>
      <c r="F11" s="7">
        <v>848</v>
      </c>
      <c r="G11" s="7">
        <v>1235</v>
      </c>
      <c r="H11" s="7">
        <v>262</v>
      </c>
      <c r="I11" s="7">
        <v>55</v>
      </c>
      <c r="J11" s="7">
        <v>15</v>
      </c>
      <c r="K11" s="7">
        <v>43</v>
      </c>
    </row>
    <row r="12" spans="1:11" ht="12" customHeight="1">
      <c r="A12" s="2" t="s">
        <v>34</v>
      </c>
      <c r="B12" s="7">
        <v>3400</v>
      </c>
      <c r="C12" s="7">
        <v>163</v>
      </c>
      <c r="D12" s="7">
        <v>2069</v>
      </c>
      <c r="E12" s="7">
        <v>294</v>
      </c>
      <c r="F12" s="7">
        <v>211</v>
      </c>
      <c r="G12" s="7">
        <v>514</v>
      </c>
      <c r="H12" s="7">
        <v>106</v>
      </c>
      <c r="I12" s="7">
        <v>33</v>
      </c>
      <c r="J12" s="7">
        <v>2</v>
      </c>
      <c r="K12" s="7">
        <v>8</v>
      </c>
    </row>
    <row r="13" spans="1:11" ht="12" customHeight="1">
      <c r="A13" s="2" t="s">
        <v>35</v>
      </c>
      <c r="B13" s="7">
        <v>1459</v>
      </c>
      <c r="C13" s="7">
        <v>11</v>
      </c>
      <c r="D13" s="7">
        <v>32</v>
      </c>
      <c r="E13" s="7">
        <v>49</v>
      </c>
      <c r="F13" s="7">
        <v>93</v>
      </c>
      <c r="G13" s="7">
        <v>472</v>
      </c>
      <c r="H13" s="7">
        <v>249</v>
      </c>
      <c r="I13" s="7">
        <v>159</v>
      </c>
      <c r="J13" s="7">
        <v>168</v>
      </c>
      <c r="K13" s="7">
        <v>226</v>
      </c>
    </row>
    <row r="14" spans="1:11" ht="12" customHeight="1">
      <c r="A14" s="2" t="s">
        <v>36</v>
      </c>
      <c r="B14" s="7">
        <v>895</v>
      </c>
      <c r="C14" s="17" t="s">
        <v>26</v>
      </c>
      <c r="D14" s="10">
        <v>97</v>
      </c>
      <c r="E14" s="10">
        <v>108</v>
      </c>
      <c r="F14" s="10">
        <v>165</v>
      </c>
      <c r="G14" s="10">
        <v>431</v>
      </c>
      <c r="H14" s="10">
        <v>58</v>
      </c>
      <c r="I14" s="10">
        <v>13</v>
      </c>
      <c r="J14" s="10">
        <v>13</v>
      </c>
      <c r="K14" s="10">
        <v>10</v>
      </c>
    </row>
    <row r="15" spans="1:11" ht="12" customHeight="1">
      <c r="A15" s="2" t="s">
        <v>37</v>
      </c>
      <c r="B15" s="7">
        <v>421</v>
      </c>
      <c r="C15" s="10">
        <v>6</v>
      </c>
      <c r="D15" s="10">
        <v>191</v>
      </c>
      <c r="E15" s="10">
        <v>28</v>
      </c>
      <c r="F15" s="10">
        <v>16</v>
      </c>
      <c r="G15" s="10">
        <v>176</v>
      </c>
      <c r="H15" s="10">
        <v>2</v>
      </c>
      <c r="I15" s="10">
        <v>1</v>
      </c>
      <c r="J15" s="10">
        <v>1</v>
      </c>
      <c r="K15" s="17" t="s">
        <v>26</v>
      </c>
    </row>
    <row r="16" spans="1:11" ht="12" customHeight="1">
      <c r="A16" s="2" t="s">
        <v>38</v>
      </c>
      <c r="B16" s="7">
        <v>369</v>
      </c>
      <c r="C16" s="7">
        <v>1</v>
      </c>
      <c r="D16" s="7">
        <v>170</v>
      </c>
      <c r="E16" s="7">
        <v>45</v>
      </c>
      <c r="F16" s="7">
        <v>37</v>
      </c>
      <c r="G16" s="7">
        <v>83</v>
      </c>
      <c r="H16" s="7">
        <v>15</v>
      </c>
      <c r="I16" s="7">
        <v>7</v>
      </c>
      <c r="J16" s="7">
        <v>10</v>
      </c>
      <c r="K16" s="7">
        <v>1</v>
      </c>
    </row>
    <row r="17" spans="1:11" ht="12" customHeight="1">
      <c r="A17" s="2" t="s">
        <v>39</v>
      </c>
      <c r="B17" s="7">
        <v>1048</v>
      </c>
      <c r="C17" s="7">
        <v>22</v>
      </c>
      <c r="D17" s="7">
        <v>398</v>
      </c>
      <c r="E17" s="7">
        <v>183</v>
      </c>
      <c r="F17" s="7">
        <v>165</v>
      </c>
      <c r="G17" s="7">
        <v>164</v>
      </c>
      <c r="H17" s="7">
        <v>46</v>
      </c>
      <c r="I17" s="7">
        <v>34</v>
      </c>
      <c r="J17" s="7">
        <v>23</v>
      </c>
      <c r="K17" s="7">
        <v>13</v>
      </c>
    </row>
    <row r="18" spans="1:11" ht="12" customHeight="1">
      <c r="A18" s="2" t="s">
        <v>40</v>
      </c>
      <c r="B18" s="7">
        <v>2984</v>
      </c>
      <c r="C18" s="7">
        <v>376</v>
      </c>
      <c r="D18" s="7">
        <v>583</v>
      </c>
      <c r="E18" s="7">
        <v>543</v>
      </c>
      <c r="F18" s="7">
        <v>192</v>
      </c>
      <c r="G18" s="7">
        <v>759</v>
      </c>
      <c r="H18" s="7">
        <v>195</v>
      </c>
      <c r="I18" s="7">
        <v>163</v>
      </c>
      <c r="J18" s="7">
        <v>61</v>
      </c>
      <c r="K18" s="7">
        <v>112</v>
      </c>
    </row>
    <row r="19" spans="1:11" ht="15" customHeight="1">
      <c r="A19" s="51" t="s">
        <v>23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15" customHeight="1">
      <c r="A20" s="16" t="s">
        <v>32</v>
      </c>
      <c r="B20" s="7">
        <f aca="true" t="shared" si="1" ref="B20:B28">SUM(C20:K20)</f>
        <v>4427220</v>
      </c>
      <c r="C20" s="7">
        <f aca="true" t="shared" si="2" ref="C20:K20">SUM(C21:C28)</f>
        <v>76390</v>
      </c>
      <c r="D20" s="7">
        <f t="shared" si="2"/>
        <v>961989</v>
      </c>
      <c r="E20" s="7">
        <f t="shared" si="2"/>
        <v>430553</v>
      </c>
      <c r="F20" s="7">
        <f t="shared" si="2"/>
        <v>302230</v>
      </c>
      <c r="G20" s="7">
        <f t="shared" si="2"/>
        <v>1056834</v>
      </c>
      <c r="H20" s="7">
        <f t="shared" si="2"/>
        <v>448369</v>
      </c>
      <c r="I20" s="7">
        <f t="shared" si="2"/>
        <v>317933</v>
      </c>
      <c r="J20" s="7">
        <f t="shared" si="2"/>
        <v>256822</v>
      </c>
      <c r="K20" s="7">
        <f t="shared" si="2"/>
        <v>576100</v>
      </c>
    </row>
    <row r="21" spans="1:11" ht="15" customHeight="1">
      <c r="A21" s="2" t="s">
        <v>33</v>
      </c>
      <c r="B21" s="7">
        <f t="shared" si="1"/>
        <v>1621330</v>
      </c>
      <c r="C21" s="7">
        <v>32922</v>
      </c>
      <c r="D21" s="7">
        <v>626197</v>
      </c>
      <c r="E21" s="7">
        <v>259234</v>
      </c>
      <c r="F21" s="7">
        <v>147853</v>
      </c>
      <c r="G21" s="7">
        <v>318592</v>
      </c>
      <c r="H21" s="7">
        <v>122795</v>
      </c>
      <c r="I21" s="7">
        <v>39639</v>
      </c>
      <c r="J21" s="7">
        <v>13211</v>
      </c>
      <c r="K21" s="7">
        <v>60887</v>
      </c>
    </row>
    <row r="22" spans="1:11" ht="12" customHeight="1">
      <c r="A22" s="2" t="s">
        <v>34</v>
      </c>
      <c r="B22" s="7">
        <f t="shared" si="1"/>
        <v>512735</v>
      </c>
      <c r="C22" s="7">
        <v>12134</v>
      </c>
      <c r="D22" s="7">
        <v>193355</v>
      </c>
      <c r="E22" s="7">
        <v>39266</v>
      </c>
      <c r="F22" s="7">
        <v>36163</v>
      </c>
      <c r="G22" s="7">
        <v>142617</v>
      </c>
      <c r="H22" s="7">
        <v>53360</v>
      </c>
      <c r="I22" s="7">
        <v>21478</v>
      </c>
      <c r="J22" s="7">
        <v>1950</v>
      </c>
      <c r="K22" s="7">
        <v>12412</v>
      </c>
    </row>
    <row r="23" spans="1:11" ht="12" customHeight="1">
      <c r="A23" s="2" t="s">
        <v>35</v>
      </c>
      <c r="B23" s="7">
        <f t="shared" si="1"/>
        <v>854676</v>
      </c>
      <c r="C23" s="7">
        <v>869</v>
      </c>
      <c r="D23" s="7">
        <v>3265</v>
      </c>
      <c r="E23" s="7">
        <v>6686</v>
      </c>
      <c r="F23" s="7">
        <v>16484</v>
      </c>
      <c r="G23" s="7">
        <v>135646</v>
      </c>
      <c r="H23" s="7">
        <v>123871</v>
      </c>
      <c r="I23" s="7">
        <v>108688</v>
      </c>
      <c r="J23" s="7">
        <v>146801</v>
      </c>
      <c r="K23" s="7">
        <v>312366</v>
      </c>
    </row>
    <row r="24" spans="1:11" ht="12" customHeight="1">
      <c r="A24" s="2" t="s">
        <v>36</v>
      </c>
      <c r="B24" s="7">
        <f t="shared" si="1"/>
        <v>243375</v>
      </c>
      <c r="C24" s="17" t="s">
        <v>26</v>
      </c>
      <c r="D24" s="10">
        <v>10006</v>
      </c>
      <c r="E24" s="10">
        <v>14781</v>
      </c>
      <c r="F24" s="10">
        <v>28716</v>
      </c>
      <c r="G24" s="10">
        <v>124968</v>
      </c>
      <c r="H24" s="10">
        <v>27666</v>
      </c>
      <c r="I24" s="10">
        <v>8511</v>
      </c>
      <c r="J24" s="10">
        <v>11397</v>
      </c>
      <c r="K24" s="10">
        <v>17330</v>
      </c>
    </row>
    <row r="25" spans="1:11" ht="12" customHeight="1">
      <c r="A25" s="2" t="s">
        <v>37</v>
      </c>
      <c r="B25" s="7">
        <f t="shared" si="1"/>
        <v>77510</v>
      </c>
      <c r="C25" s="10">
        <v>453</v>
      </c>
      <c r="D25" s="10">
        <v>18014</v>
      </c>
      <c r="E25" s="10">
        <v>4219</v>
      </c>
      <c r="F25" s="10">
        <v>2782</v>
      </c>
      <c r="G25" s="10">
        <v>49499</v>
      </c>
      <c r="H25" s="10">
        <v>840</v>
      </c>
      <c r="I25" s="10">
        <v>715</v>
      </c>
      <c r="J25" s="10">
        <v>988</v>
      </c>
      <c r="K25" s="17" t="s">
        <v>26</v>
      </c>
    </row>
    <row r="26" spans="1:11" ht="12" customHeight="1">
      <c r="A26" s="2" t="s">
        <v>38</v>
      </c>
      <c r="B26" s="7">
        <f t="shared" si="1"/>
        <v>74040</v>
      </c>
      <c r="C26" s="7">
        <v>79</v>
      </c>
      <c r="D26" s="7">
        <v>16648</v>
      </c>
      <c r="E26" s="7">
        <v>5966</v>
      </c>
      <c r="F26" s="7">
        <v>6784</v>
      </c>
      <c r="G26" s="7">
        <v>22170</v>
      </c>
      <c r="H26" s="7">
        <v>7365</v>
      </c>
      <c r="I26" s="7">
        <v>4539</v>
      </c>
      <c r="J26" s="7">
        <v>8688</v>
      </c>
      <c r="K26" s="7">
        <v>1801</v>
      </c>
    </row>
    <row r="27" spans="1:11" ht="12" customHeight="1">
      <c r="A27" s="2" t="s">
        <v>39</v>
      </c>
      <c r="B27" s="7">
        <f t="shared" si="1"/>
        <v>219328</v>
      </c>
      <c r="C27" s="7">
        <v>843</v>
      </c>
      <c r="D27" s="7">
        <v>37877</v>
      </c>
      <c r="E27" s="7">
        <v>26301</v>
      </c>
      <c r="F27" s="7">
        <v>29524</v>
      </c>
      <c r="G27" s="7">
        <v>46768</v>
      </c>
      <c r="H27" s="7">
        <v>21101</v>
      </c>
      <c r="I27" s="7">
        <v>22240</v>
      </c>
      <c r="J27" s="7">
        <v>19644</v>
      </c>
      <c r="K27" s="7">
        <v>15030</v>
      </c>
    </row>
    <row r="28" spans="1:11" ht="12" customHeight="1">
      <c r="A28" s="2" t="s">
        <v>40</v>
      </c>
      <c r="B28" s="7">
        <f t="shared" si="1"/>
        <v>824226</v>
      </c>
      <c r="C28" s="7">
        <v>29090</v>
      </c>
      <c r="D28" s="7">
        <v>56627</v>
      </c>
      <c r="E28" s="7">
        <v>74100</v>
      </c>
      <c r="F28" s="7">
        <v>33924</v>
      </c>
      <c r="G28" s="7">
        <v>216574</v>
      </c>
      <c r="H28" s="7">
        <v>91371</v>
      </c>
      <c r="I28" s="7">
        <v>112123</v>
      </c>
      <c r="J28" s="7">
        <v>54143</v>
      </c>
      <c r="K28" s="7">
        <v>156274</v>
      </c>
    </row>
    <row r="29" spans="1:11" s="2" customFormat="1" ht="6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ht="15" customHeight="1">
      <c r="A30" s="9" t="s">
        <v>42</v>
      </c>
    </row>
    <row r="31" spans="1:11" ht="19.5" customHeight="1">
      <c r="A31" s="36" t="s">
        <v>102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ht="9.75" customHeight="1">
      <c r="A32" s="5"/>
    </row>
  </sheetData>
  <mergeCells count="20">
    <mergeCell ref="A29:K29"/>
    <mergeCell ref="A31:K31"/>
    <mergeCell ref="J7:J8"/>
    <mergeCell ref="K7:K8"/>
    <mergeCell ref="A9:K9"/>
    <mergeCell ref="A19:K19"/>
    <mergeCell ref="A6:A8"/>
    <mergeCell ref="B6:B8"/>
    <mergeCell ref="C6:K6"/>
    <mergeCell ref="C7:C8"/>
    <mergeCell ref="H7:H8"/>
    <mergeCell ref="I7:I8"/>
    <mergeCell ref="A1:K1"/>
    <mergeCell ref="A2:K2"/>
    <mergeCell ref="A3:K4"/>
    <mergeCell ref="A5:K5"/>
    <mergeCell ref="D7:D8"/>
    <mergeCell ref="E7:E8"/>
    <mergeCell ref="F7:F8"/>
    <mergeCell ref="G7:G8"/>
  </mergeCells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1"/>
    </sheetView>
  </sheetViews>
  <sheetFormatPr defaultColWidth="9.140625" defaultRowHeight="12.75"/>
  <cols>
    <col min="1" max="1" width="22.7109375" style="20" customWidth="1"/>
    <col min="2" max="2" width="8.57421875" style="20" customWidth="1"/>
    <col min="3" max="3" width="7.00390625" style="20" customWidth="1"/>
    <col min="4" max="4" width="9.140625" style="20" customWidth="1"/>
    <col min="5" max="5" width="8.7109375" style="20" customWidth="1"/>
    <col min="6" max="6" width="8.8515625" style="20" customWidth="1"/>
    <col min="7" max="7" width="9.00390625" style="20" bestFit="1" customWidth="1"/>
    <col min="8" max="8" width="8.8515625" style="20" customWidth="1"/>
    <col min="9" max="9" width="7.8515625" style="20" customWidth="1"/>
    <col min="10" max="10" width="8.00390625" style="20" customWidth="1"/>
    <col min="11" max="11" width="7.7109375" style="20" customWidth="1"/>
    <col min="12" max="16384" width="9.140625" style="20" customWidth="1"/>
  </cols>
  <sheetData>
    <row r="1" spans="1:11" ht="17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7.25" customHeight="1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7.25" customHeight="1">
      <c r="A3" s="69" t="s">
        <v>100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7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5" customHeight="1">
      <c r="A5" s="70" t="s">
        <v>65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2" customHeight="1">
      <c r="A6" s="72" t="s">
        <v>1</v>
      </c>
      <c r="B6" s="74" t="s">
        <v>2</v>
      </c>
      <c r="C6" s="74" t="s">
        <v>3</v>
      </c>
      <c r="D6" s="74"/>
      <c r="E6" s="74"/>
      <c r="F6" s="74"/>
      <c r="G6" s="74"/>
      <c r="H6" s="74"/>
      <c r="I6" s="74"/>
      <c r="J6" s="74"/>
      <c r="K6" s="75"/>
    </row>
    <row r="7" spans="1:11" ht="12" customHeight="1">
      <c r="A7" s="72"/>
      <c r="B7" s="74"/>
      <c r="C7" s="63" t="s">
        <v>4</v>
      </c>
      <c r="D7" s="63" t="s">
        <v>5</v>
      </c>
      <c r="E7" s="63" t="s">
        <v>6</v>
      </c>
      <c r="F7" s="63" t="s">
        <v>7</v>
      </c>
      <c r="G7" s="63" t="s">
        <v>8</v>
      </c>
      <c r="H7" s="63" t="s">
        <v>9</v>
      </c>
      <c r="I7" s="63" t="s">
        <v>10</v>
      </c>
      <c r="J7" s="63" t="s">
        <v>11</v>
      </c>
      <c r="K7" s="65" t="s">
        <v>12</v>
      </c>
    </row>
    <row r="8" spans="1:11" ht="12" customHeight="1">
      <c r="A8" s="73"/>
      <c r="B8" s="64"/>
      <c r="C8" s="64"/>
      <c r="D8" s="64"/>
      <c r="E8" s="64"/>
      <c r="F8" s="64"/>
      <c r="G8" s="64"/>
      <c r="H8" s="64"/>
      <c r="I8" s="64"/>
      <c r="J8" s="64"/>
      <c r="K8" s="66"/>
    </row>
    <row r="9" spans="1:11" s="4" customFormat="1" ht="15" customHeight="1">
      <c r="A9" s="71" t="s">
        <v>13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s="4" customFormat="1" ht="15" customHeight="1">
      <c r="A10" s="26" t="s">
        <v>66</v>
      </c>
      <c r="B10" s="18">
        <f>SUM(C10:K10)</f>
        <v>32392</v>
      </c>
      <c r="C10" s="18">
        <f aca="true" t="shared" si="0" ref="C10:K10">SUM(C11:C18)</f>
        <v>940</v>
      </c>
      <c r="D10" s="18">
        <f t="shared" si="0"/>
        <v>18998</v>
      </c>
      <c r="E10" s="18">
        <f t="shared" si="0"/>
        <v>3863</v>
      </c>
      <c r="F10" s="18">
        <f t="shared" si="0"/>
        <v>2268</v>
      </c>
      <c r="G10" s="18">
        <f t="shared" si="0"/>
        <v>3826</v>
      </c>
      <c r="H10" s="18">
        <f t="shared" si="0"/>
        <v>974</v>
      </c>
      <c r="I10" s="18">
        <f t="shared" si="0"/>
        <v>665</v>
      </c>
      <c r="J10" s="18">
        <f t="shared" si="0"/>
        <v>293</v>
      </c>
      <c r="K10" s="18">
        <f t="shared" si="0"/>
        <v>565</v>
      </c>
    </row>
    <row r="11" spans="1:11" s="4" customFormat="1" ht="15" customHeight="1">
      <c r="A11" s="22" t="s">
        <v>49</v>
      </c>
      <c r="B11" s="2">
        <f aca="true" t="shared" si="1" ref="B11:B18">SUM(C11:K11)</f>
        <v>17959</v>
      </c>
      <c r="C11" s="2">
        <v>547</v>
      </c>
      <c r="D11" s="2">
        <v>12515</v>
      </c>
      <c r="E11" s="2">
        <v>1834</v>
      </c>
      <c r="F11" s="2">
        <v>1030</v>
      </c>
      <c r="G11" s="2">
        <v>1340</v>
      </c>
      <c r="H11" s="2">
        <v>409</v>
      </c>
      <c r="I11" s="2">
        <v>93</v>
      </c>
      <c r="J11" s="2">
        <v>87</v>
      </c>
      <c r="K11" s="2">
        <v>104</v>
      </c>
    </row>
    <row r="12" spans="1:11" ht="12" customHeight="1">
      <c r="A12" s="22" t="s">
        <v>50</v>
      </c>
      <c r="B12" s="2">
        <f t="shared" si="1"/>
        <v>5018</v>
      </c>
      <c r="C12" s="2">
        <v>152</v>
      </c>
      <c r="D12" s="2">
        <v>2945</v>
      </c>
      <c r="E12" s="2">
        <v>850</v>
      </c>
      <c r="F12" s="2">
        <v>299</v>
      </c>
      <c r="G12" s="2">
        <v>494</v>
      </c>
      <c r="H12" s="2">
        <v>80</v>
      </c>
      <c r="I12" s="2">
        <v>113</v>
      </c>
      <c r="J12" s="2">
        <v>25</v>
      </c>
      <c r="K12" s="2">
        <v>60</v>
      </c>
    </row>
    <row r="13" spans="1:11" ht="12" customHeight="1">
      <c r="A13" s="22" t="s">
        <v>51</v>
      </c>
      <c r="B13" s="2">
        <f t="shared" si="1"/>
        <v>1840</v>
      </c>
      <c r="C13" s="15" t="s">
        <v>90</v>
      </c>
      <c r="D13" s="2">
        <v>56</v>
      </c>
      <c r="E13" s="2">
        <v>208</v>
      </c>
      <c r="F13" s="2">
        <v>168</v>
      </c>
      <c r="G13" s="2">
        <v>527</v>
      </c>
      <c r="H13" s="2">
        <v>240</v>
      </c>
      <c r="I13" s="2">
        <v>217</v>
      </c>
      <c r="J13" s="2">
        <v>163</v>
      </c>
      <c r="K13" s="2">
        <v>261</v>
      </c>
    </row>
    <row r="14" spans="1:11" ht="12" customHeight="1">
      <c r="A14" s="22" t="s">
        <v>52</v>
      </c>
      <c r="B14" s="2">
        <f t="shared" si="1"/>
        <v>35</v>
      </c>
      <c r="C14" s="15" t="s">
        <v>90</v>
      </c>
      <c r="D14" s="2">
        <v>6</v>
      </c>
      <c r="E14" s="2">
        <v>7</v>
      </c>
      <c r="F14" s="2">
        <v>2</v>
      </c>
      <c r="G14" s="2">
        <v>12</v>
      </c>
      <c r="H14" s="2">
        <v>3</v>
      </c>
      <c r="I14" s="2">
        <v>3</v>
      </c>
      <c r="J14" s="2">
        <v>2</v>
      </c>
      <c r="K14" s="15" t="s">
        <v>90</v>
      </c>
    </row>
    <row r="15" spans="1:11" ht="12" customHeight="1">
      <c r="A15" s="22" t="s">
        <v>53</v>
      </c>
      <c r="B15" s="2">
        <f t="shared" si="1"/>
        <v>674</v>
      </c>
      <c r="C15" s="2">
        <v>33</v>
      </c>
      <c r="D15" s="2">
        <v>452</v>
      </c>
      <c r="E15" s="2">
        <v>95</v>
      </c>
      <c r="F15" s="2">
        <v>21</v>
      </c>
      <c r="G15" s="2">
        <v>63</v>
      </c>
      <c r="H15" s="2">
        <v>9</v>
      </c>
      <c r="I15" s="15" t="s">
        <v>90</v>
      </c>
      <c r="J15" s="15" t="s">
        <v>90</v>
      </c>
      <c r="K15" s="2">
        <v>1</v>
      </c>
    </row>
    <row r="16" spans="1:11" ht="12" customHeight="1">
      <c r="A16" s="22" t="s">
        <v>54</v>
      </c>
      <c r="B16" s="2">
        <f t="shared" si="1"/>
        <v>712</v>
      </c>
      <c r="C16" s="2">
        <v>18</v>
      </c>
      <c r="D16" s="2">
        <v>267</v>
      </c>
      <c r="E16" s="2">
        <v>160</v>
      </c>
      <c r="F16" s="2">
        <v>111</v>
      </c>
      <c r="G16" s="2">
        <v>104</v>
      </c>
      <c r="H16" s="2">
        <v>26</v>
      </c>
      <c r="I16" s="2">
        <v>8</v>
      </c>
      <c r="J16" s="2">
        <v>9</v>
      </c>
      <c r="K16" s="2">
        <v>9</v>
      </c>
    </row>
    <row r="17" spans="1:11" ht="12" customHeight="1">
      <c r="A17" s="22" t="s">
        <v>55</v>
      </c>
      <c r="B17" s="2">
        <f t="shared" si="1"/>
        <v>3453</v>
      </c>
      <c r="C17" s="2">
        <v>119</v>
      </c>
      <c r="D17" s="2">
        <v>1588</v>
      </c>
      <c r="E17" s="2">
        <v>298</v>
      </c>
      <c r="F17" s="2">
        <v>346</v>
      </c>
      <c r="G17" s="2">
        <v>899</v>
      </c>
      <c r="H17" s="2">
        <v>92</v>
      </c>
      <c r="I17" s="2">
        <v>46</v>
      </c>
      <c r="J17" s="15" t="s">
        <v>90</v>
      </c>
      <c r="K17" s="2">
        <v>65</v>
      </c>
    </row>
    <row r="18" spans="1:11" ht="12" customHeight="1">
      <c r="A18" s="22" t="s">
        <v>56</v>
      </c>
      <c r="B18" s="2">
        <f t="shared" si="1"/>
        <v>2701</v>
      </c>
      <c r="C18" s="2">
        <v>71</v>
      </c>
      <c r="D18" s="2">
        <v>1169</v>
      </c>
      <c r="E18" s="2">
        <v>411</v>
      </c>
      <c r="F18" s="2">
        <v>291</v>
      </c>
      <c r="G18" s="2">
        <v>387</v>
      </c>
      <c r="H18" s="2">
        <v>115</v>
      </c>
      <c r="I18" s="2">
        <v>185</v>
      </c>
      <c r="J18" s="2">
        <v>7</v>
      </c>
      <c r="K18" s="2">
        <v>65</v>
      </c>
    </row>
    <row r="19" spans="1:11" s="4" customFormat="1" ht="15" customHeight="1">
      <c r="A19" s="77" t="s">
        <v>23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s="4" customFormat="1" ht="15" customHeight="1">
      <c r="A20" s="26" t="s">
        <v>67</v>
      </c>
      <c r="B20" s="18">
        <f>SUM(B21:B28)</f>
        <v>5780027</v>
      </c>
      <c r="C20" s="18">
        <f aca="true" t="shared" si="2" ref="C20:K20">SUM(C21:C28)</f>
        <v>61348</v>
      </c>
      <c r="D20" s="18">
        <f t="shared" si="2"/>
        <v>1723823</v>
      </c>
      <c r="E20" s="18">
        <f t="shared" si="2"/>
        <v>525306</v>
      </c>
      <c r="F20" s="18">
        <f t="shared" si="2"/>
        <v>403835</v>
      </c>
      <c r="G20" s="18">
        <f t="shared" si="2"/>
        <v>1048593</v>
      </c>
      <c r="H20" s="18">
        <f t="shared" si="2"/>
        <v>468169</v>
      </c>
      <c r="I20" s="18">
        <f t="shared" si="2"/>
        <v>456553</v>
      </c>
      <c r="J20" s="18">
        <f t="shared" si="2"/>
        <v>257655</v>
      </c>
      <c r="K20" s="18">
        <f t="shared" si="2"/>
        <v>834745</v>
      </c>
    </row>
    <row r="21" spans="1:11" s="4" customFormat="1" ht="15" customHeight="1">
      <c r="A21" s="22" t="s">
        <v>49</v>
      </c>
      <c r="B21" s="2">
        <f aca="true" t="shared" si="3" ref="B21:B28">SUM(C21:K21)</f>
        <v>2441719</v>
      </c>
      <c r="C21" s="2">
        <v>33316</v>
      </c>
      <c r="D21" s="2">
        <v>1121439</v>
      </c>
      <c r="E21" s="2">
        <v>250606</v>
      </c>
      <c r="F21" s="2">
        <v>186148</v>
      </c>
      <c r="G21" s="2">
        <v>351038</v>
      </c>
      <c r="H21" s="2">
        <v>196415</v>
      </c>
      <c r="I21" s="2">
        <v>62839</v>
      </c>
      <c r="J21" s="2">
        <v>77345</v>
      </c>
      <c r="K21" s="2">
        <v>162573</v>
      </c>
    </row>
    <row r="22" spans="1:11" ht="12" customHeight="1">
      <c r="A22" s="22" t="s">
        <v>50</v>
      </c>
      <c r="B22" s="2">
        <f t="shared" si="3"/>
        <v>789276</v>
      </c>
      <c r="C22" s="2">
        <v>10778</v>
      </c>
      <c r="D22" s="2">
        <v>269832</v>
      </c>
      <c r="E22" s="2">
        <v>114436</v>
      </c>
      <c r="F22" s="2">
        <v>50865</v>
      </c>
      <c r="G22" s="2">
        <v>126020</v>
      </c>
      <c r="H22" s="2">
        <v>38240</v>
      </c>
      <c r="I22" s="2">
        <v>76155</v>
      </c>
      <c r="J22" s="2">
        <v>20050</v>
      </c>
      <c r="K22" s="2">
        <v>82900</v>
      </c>
    </row>
    <row r="23" spans="1:11" ht="12" customHeight="1">
      <c r="A23" s="22" t="s">
        <v>51</v>
      </c>
      <c r="B23" s="2">
        <f t="shared" si="3"/>
        <v>995479</v>
      </c>
      <c r="C23" s="15" t="s">
        <v>90</v>
      </c>
      <c r="D23" s="2">
        <v>5175</v>
      </c>
      <c r="E23" s="2">
        <v>29966</v>
      </c>
      <c r="F23" s="2">
        <v>31405</v>
      </c>
      <c r="G23" s="2">
        <v>162217</v>
      </c>
      <c r="H23" s="2">
        <v>115638</v>
      </c>
      <c r="I23" s="2">
        <v>148258</v>
      </c>
      <c r="J23" s="2">
        <v>144916</v>
      </c>
      <c r="K23" s="2">
        <v>357904</v>
      </c>
    </row>
    <row r="24" spans="1:11" ht="12" customHeight="1">
      <c r="A24" s="22" t="s">
        <v>52</v>
      </c>
      <c r="B24" s="2">
        <f t="shared" si="3"/>
        <v>10517</v>
      </c>
      <c r="C24" s="15" t="s">
        <v>90</v>
      </c>
      <c r="D24" s="2">
        <v>658</v>
      </c>
      <c r="E24" s="2">
        <v>967</v>
      </c>
      <c r="F24" s="2">
        <v>366</v>
      </c>
      <c r="G24" s="2">
        <v>3451</v>
      </c>
      <c r="H24" s="2">
        <v>1418</v>
      </c>
      <c r="I24" s="2">
        <v>1832</v>
      </c>
      <c r="J24" s="2">
        <v>1825</v>
      </c>
      <c r="K24" s="15" t="s">
        <v>90</v>
      </c>
    </row>
    <row r="25" spans="1:11" ht="12" customHeight="1">
      <c r="A25" s="22" t="s">
        <v>53</v>
      </c>
      <c r="B25" s="2">
        <f t="shared" si="3"/>
        <v>77128</v>
      </c>
      <c r="C25" s="2">
        <v>2603</v>
      </c>
      <c r="D25" s="2">
        <v>40149</v>
      </c>
      <c r="E25" s="2">
        <v>12491</v>
      </c>
      <c r="F25" s="2">
        <v>3521</v>
      </c>
      <c r="G25" s="2">
        <v>13031</v>
      </c>
      <c r="H25" s="2">
        <v>4108</v>
      </c>
      <c r="I25" s="15" t="s">
        <v>90</v>
      </c>
      <c r="J25" s="15" t="s">
        <v>90</v>
      </c>
      <c r="K25" s="2">
        <v>1225</v>
      </c>
    </row>
    <row r="26" spans="1:11" ht="12" customHeight="1">
      <c r="A26" s="22" t="s">
        <v>54</v>
      </c>
      <c r="B26" s="2">
        <f t="shared" si="3"/>
        <v>132772</v>
      </c>
      <c r="C26" s="2">
        <v>1260</v>
      </c>
      <c r="D26" s="2">
        <v>25827</v>
      </c>
      <c r="E26" s="2">
        <v>21262</v>
      </c>
      <c r="F26" s="2">
        <v>19203</v>
      </c>
      <c r="G26" s="2">
        <v>27837</v>
      </c>
      <c r="H26" s="2">
        <v>11935</v>
      </c>
      <c r="I26" s="2">
        <v>5306</v>
      </c>
      <c r="J26" s="2">
        <v>7748</v>
      </c>
      <c r="K26" s="2">
        <v>12394</v>
      </c>
    </row>
    <row r="27" spans="1:11" ht="12" customHeight="1">
      <c r="A27" s="22" t="s">
        <v>55</v>
      </c>
      <c r="B27" s="2">
        <f t="shared" si="3"/>
        <v>712115</v>
      </c>
      <c r="C27" s="2">
        <v>8432</v>
      </c>
      <c r="D27" s="2">
        <v>148179</v>
      </c>
      <c r="E27" s="2">
        <v>40887</v>
      </c>
      <c r="F27" s="2">
        <v>61087</v>
      </c>
      <c r="G27" s="2">
        <v>259943</v>
      </c>
      <c r="H27" s="2">
        <v>41360</v>
      </c>
      <c r="I27" s="2">
        <v>33444</v>
      </c>
      <c r="J27" s="15" t="s">
        <v>90</v>
      </c>
      <c r="K27" s="2">
        <v>118783</v>
      </c>
    </row>
    <row r="28" spans="1:11" ht="12" customHeight="1">
      <c r="A28" s="22" t="s">
        <v>56</v>
      </c>
      <c r="B28" s="2">
        <f t="shared" si="3"/>
        <v>621021</v>
      </c>
      <c r="C28" s="2">
        <v>4959</v>
      </c>
      <c r="D28" s="2">
        <v>112564</v>
      </c>
      <c r="E28" s="2">
        <v>54691</v>
      </c>
      <c r="F28" s="2">
        <v>51240</v>
      </c>
      <c r="G28" s="2">
        <v>105056</v>
      </c>
      <c r="H28" s="2">
        <v>59055</v>
      </c>
      <c r="I28" s="2">
        <v>128719</v>
      </c>
      <c r="J28" s="2">
        <v>5771</v>
      </c>
      <c r="K28" s="2">
        <v>98966</v>
      </c>
    </row>
    <row r="29" spans="1:11" ht="6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1" ht="15" customHeight="1">
      <c r="A30" s="79" t="s">
        <v>59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</row>
    <row r="31" spans="1:11" ht="19.5" customHeight="1">
      <c r="A31" s="36" t="s">
        <v>102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</row>
  </sheetData>
  <mergeCells count="22">
    <mergeCell ref="A32:K32"/>
    <mergeCell ref="A19:K19"/>
    <mergeCell ref="A29:K29"/>
    <mergeCell ref="A30:K30"/>
    <mergeCell ref="A31:K31"/>
    <mergeCell ref="A9:K9"/>
    <mergeCell ref="A6:A8"/>
    <mergeCell ref="B6:B8"/>
    <mergeCell ref="C6:K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4"/>
    <mergeCell ref="A5:K5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1"/>
    </sheetView>
  </sheetViews>
  <sheetFormatPr defaultColWidth="9.140625" defaultRowHeight="12.75"/>
  <cols>
    <col min="1" max="1" width="23.28125" style="20" customWidth="1"/>
    <col min="2" max="2" width="7.8515625" style="20" customWidth="1"/>
    <col min="3" max="11" width="7.00390625" style="20" customWidth="1"/>
    <col min="12" max="16384" width="9.140625" style="20" customWidth="1"/>
  </cols>
  <sheetData>
    <row r="1" spans="1:11" ht="17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7.25" customHeight="1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7.25" customHeight="1">
      <c r="A3" s="69" t="s">
        <v>100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7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5" customHeight="1">
      <c r="A5" s="70" t="s">
        <v>47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2" customHeight="1">
      <c r="A6" s="72" t="s">
        <v>1</v>
      </c>
      <c r="B6" s="74" t="s">
        <v>2</v>
      </c>
      <c r="C6" s="74" t="s">
        <v>3</v>
      </c>
      <c r="D6" s="74"/>
      <c r="E6" s="74"/>
      <c r="F6" s="74"/>
      <c r="G6" s="74"/>
      <c r="H6" s="74"/>
      <c r="I6" s="74"/>
      <c r="J6" s="74"/>
      <c r="K6" s="75"/>
    </row>
    <row r="7" spans="1:11" ht="12" customHeight="1">
      <c r="A7" s="72"/>
      <c r="B7" s="74"/>
      <c r="C7" s="63" t="s">
        <v>4</v>
      </c>
      <c r="D7" s="63" t="s">
        <v>5</v>
      </c>
      <c r="E7" s="63" t="s">
        <v>6</v>
      </c>
      <c r="F7" s="63" t="s">
        <v>7</v>
      </c>
      <c r="G7" s="63" t="s">
        <v>8</v>
      </c>
      <c r="H7" s="63" t="s">
        <v>9</v>
      </c>
      <c r="I7" s="63" t="s">
        <v>10</v>
      </c>
      <c r="J7" s="63" t="s">
        <v>11</v>
      </c>
      <c r="K7" s="65" t="s">
        <v>12</v>
      </c>
    </row>
    <row r="8" spans="1:11" ht="12" customHeight="1">
      <c r="A8" s="73"/>
      <c r="B8" s="64"/>
      <c r="C8" s="64"/>
      <c r="D8" s="64"/>
      <c r="E8" s="64"/>
      <c r="F8" s="64"/>
      <c r="G8" s="64"/>
      <c r="H8" s="64"/>
      <c r="I8" s="64"/>
      <c r="J8" s="64"/>
      <c r="K8" s="66"/>
    </row>
    <row r="9" spans="1:11" s="4" customFormat="1" ht="15" customHeight="1">
      <c r="A9" s="71" t="s">
        <v>13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s="4" customFormat="1" ht="15" customHeight="1">
      <c r="A10" s="21" t="s">
        <v>48</v>
      </c>
      <c r="B10" s="2">
        <f>SUM(C10:K10)</f>
        <v>152628</v>
      </c>
      <c r="C10" s="2">
        <f aca="true" t="shared" si="0" ref="C10:K10">SUM(C11:C18)</f>
        <v>1832</v>
      </c>
      <c r="D10" s="2">
        <f t="shared" si="0"/>
        <v>43384</v>
      </c>
      <c r="E10" s="2">
        <f t="shared" si="0"/>
        <v>37439</v>
      </c>
      <c r="F10" s="2">
        <f t="shared" si="0"/>
        <v>19052</v>
      </c>
      <c r="G10" s="2">
        <f t="shared" si="0"/>
        <v>33174</v>
      </c>
      <c r="H10" s="2">
        <f t="shared" si="0"/>
        <v>8745</v>
      </c>
      <c r="I10" s="2">
        <f t="shared" si="0"/>
        <v>3109</v>
      </c>
      <c r="J10" s="2">
        <f t="shared" si="0"/>
        <v>1867</v>
      </c>
      <c r="K10" s="2">
        <f t="shared" si="0"/>
        <v>4026</v>
      </c>
    </row>
    <row r="11" spans="1:11" s="4" customFormat="1" ht="15" customHeight="1">
      <c r="A11" s="22" t="s">
        <v>49</v>
      </c>
      <c r="B11" s="2">
        <f aca="true" t="shared" si="1" ref="B11:B18">SUM(C11:K11)</f>
        <v>88978</v>
      </c>
      <c r="C11" s="2">
        <v>1433</v>
      </c>
      <c r="D11" s="2">
        <v>31932</v>
      </c>
      <c r="E11" s="2">
        <v>24715</v>
      </c>
      <c r="F11" s="2">
        <v>11690</v>
      </c>
      <c r="G11" s="2">
        <v>13687</v>
      </c>
      <c r="H11" s="2">
        <v>2808</v>
      </c>
      <c r="I11" s="2">
        <v>1105</v>
      </c>
      <c r="J11" s="2">
        <v>461</v>
      </c>
      <c r="K11" s="2">
        <v>1147</v>
      </c>
    </row>
    <row r="12" spans="1:11" ht="12" customHeight="1">
      <c r="A12" s="22" t="s">
        <v>50</v>
      </c>
      <c r="B12" s="2">
        <f t="shared" si="1"/>
        <v>26624</v>
      </c>
      <c r="C12" s="2">
        <v>295</v>
      </c>
      <c r="D12" s="2">
        <v>6423</v>
      </c>
      <c r="E12" s="2">
        <v>6032</v>
      </c>
      <c r="F12" s="2">
        <v>3492</v>
      </c>
      <c r="G12" s="2">
        <v>6375</v>
      </c>
      <c r="H12" s="2">
        <v>1781</v>
      </c>
      <c r="I12" s="2">
        <v>635</v>
      </c>
      <c r="J12" s="2">
        <v>546</v>
      </c>
      <c r="K12" s="2">
        <v>1045</v>
      </c>
    </row>
    <row r="13" spans="1:11" ht="12" customHeight="1">
      <c r="A13" s="22" t="s">
        <v>51</v>
      </c>
      <c r="B13" s="2">
        <f t="shared" si="1"/>
        <v>8207</v>
      </c>
      <c r="C13" s="15" t="s">
        <v>26</v>
      </c>
      <c r="D13" s="12">
        <v>167</v>
      </c>
      <c r="E13" s="12">
        <v>552</v>
      </c>
      <c r="F13" s="12">
        <v>756</v>
      </c>
      <c r="G13" s="12">
        <v>2995</v>
      </c>
      <c r="H13" s="12">
        <v>1873</v>
      </c>
      <c r="I13" s="12">
        <v>478</v>
      </c>
      <c r="J13" s="12">
        <v>427</v>
      </c>
      <c r="K13" s="2">
        <v>959</v>
      </c>
    </row>
    <row r="14" spans="1:11" ht="12" customHeight="1">
      <c r="A14" s="22" t="s">
        <v>52</v>
      </c>
      <c r="B14" s="2">
        <f t="shared" si="1"/>
        <v>751</v>
      </c>
      <c r="C14" s="15" t="s">
        <v>26</v>
      </c>
      <c r="D14" s="12">
        <v>38</v>
      </c>
      <c r="E14" s="12">
        <v>147</v>
      </c>
      <c r="F14" s="12">
        <v>75</v>
      </c>
      <c r="G14" s="12">
        <v>295</v>
      </c>
      <c r="H14" s="12">
        <v>106</v>
      </c>
      <c r="I14" s="12">
        <v>28</v>
      </c>
      <c r="J14" s="12">
        <v>33</v>
      </c>
      <c r="K14" s="2">
        <v>29</v>
      </c>
    </row>
    <row r="15" spans="1:11" ht="12" customHeight="1">
      <c r="A15" s="22" t="s">
        <v>53</v>
      </c>
      <c r="B15" s="2">
        <f t="shared" si="1"/>
        <v>5788</v>
      </c>
      <c r="C15" s="12">
        <v>26</v>
      </c>
      <c r="D15" s="12">
        <v>394</v>
      </c>
      <c r="E15" s="12">
        <v>1752</v>
      </c>
      <c r="F15" s="12">
        <v>886</v>
      </c>
      <c r="G15" s="12">
        <v>2571</v>
      </c>
      <c r="H15" s="12">
        <v>123</v>
      </c>
      <c r="I15" s="12">
        <v>3</v>
      </c>
      <c r="J15" s="12">
        <v>31</v>
      </c>
      <c r="K15" s="2">
        <v>2</v>
      </c>
    </row>
    <row r="16" spans="1:11" ht="12" customHeight="1">
      <c r="A16" s="22" t="s">
        <v>54</v>
      </c>
      <c r="B16" s="2">
        <f t="shared" si="1"/>
        <v>2329</v>
      </c>
      <c r="C16" s="12">
        <v>20</v>
      </c>
      <c r="D16" s="12">
        <v>193</v>
      </c>
      <c r="E16" s="12">
        <v>317</v>
      </c>
      <c r="F16" s="12">
        <v>365</v>
      </c>
      <c r="G16" s="12">
        <v>984</v>
      </c>
      <c r="H16" s="12">
        <v>246</v>
      </c>
      <c r="I16" s="12">
        <v>87</v>
      </c>
      <c r="J16" s="12">
        <v>35</v>
      </c>
      <c r="K16" s="2">
        <v>82</v>
      </c>
    </row>
    <row r="17" spans="1:11" ht="12" customHeight="1">
      <c r="A17" s="22" t="s">
        <v>55</v>
      </c>
      <c r="B17" s="2">
        <f t="shared" si="1"/>
        <v>7069</v>
      </c>
      <c r="C17" s="12">
        <v>52</v>
      </c>
      <c r="D17" s="12">
        <v>2467</v>
      </c>
      <c r="E17" s="12">
        <v>1467</v>
      </c>
      <c r="F17" s="12">
        <v>623</v>
      </c>
      <c r="G17" s="12">
        <v>1769</v>
      </c>
      <c r="H17" s="12">
        <v>418</v>
      </c>
      <c r="I17" s="12">
        <v>149</v>
      </c>
      <c r="J17" s="15" t="s">
        <v>26</v>
      </c>
      <c r="K17" s="2">
        <v>124</v>
      </c>
    </row>
    <row r="18" spans="1:11" ht="12" customHeight="1">
      <c r="A18" s="22" t="s">
        <v>56</v>
      </c>
      <c r="B18" s="2">
        <f t="shared" si="1"/>
        <v>12882</v>
      </c>
      <c r="C18" s="2">
        <v>6</v>
      </c>
      <c r="D18" s="2">
        <v>1770</v>
      </c>
      <c r="E18" s="2">
        <v>2457</v>
      </c>
      <c r="F18" s="2">
        <v>1165</v>
      </c>
      <c r="G18" s="2">
        <v>4498</v>
      </c>
      <c r="H18" s="2">
        <v>1390</v>
      </c>
      <c r="I18" s="2">
        <v>624</v>
      </c>
      <c r="J18" s="2">
        <v>334</v>
      </c>
      <c r="K18" s="2">
        <v>638</v>
      </c>
    </row>
    <row r="19" spans="1:11" s="4" customFormat="1" ht="15" customHeight="1">
      <c r="A19" s="77" t="s">
        <v>57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s="4" customFormat="1" ht="15" customHeight="1">
      <c r="A20" s="21" t="s">
        <v>58</v>
      </c>
      <c r="B20" s="2">
        <f>SUM(C20:K20)</f>
        <v>35848066</v>
      </c>
      <c r="C20" s="2">
        <f aca="true" t="shared" si="2" ref="C20:K20">SUM(C21:C28)</f>
        <v>116854</v>
      </c>
      <c r="D20" s="2">
        <f t="shared" si="2"/>
        <v>4328743</v>
      </c>
      <c r="E20" s="2">
        <f t="shared" si="2"/>
        <v>5022286</v>
      </c>
      <c r="F20" s="2">
        <f t="shared" si="2"/>
        <v>3365297</v>
      </c>
      <c r="G20" s="2">
        <f t="shared" si="2"/>
        <v>8870271</v>
      </c>
      <c r="H20" s="2">
        <f t="shared" si="2"/>
        <v>4172489</v>
      </c>
      <c r="I20" s="2">
        <f t="shared" si="2"/>
        <v>2118253</v>
      </c>
      <c r="J20" s="2">
        <f t="shared" si="2"/>
        <v>1621316</v>
      </c>
      <c r="K20" s="2">
        <f t="shared" si="2"/>
        <v>6232557</v>
      </c>
    </row>
    <row r="21" spans="1:11" s="4" customFormat="1" ht="15" customHeight="1">
      <c r="A21" s="22" t="s">
        <v>49</v>
      </c>
      <c r="B21" s="2">
        <f aca="true" t="shared" si="3" ref="B21:B28">SUM(C21:K21)</f>
        <v>16640583</v>
      </c>
      <c r="C21" s="2">
        <v>89463</v>
      </c>
      <c r="D21" s="2">
        <v>3176659</v>
      </c>
      <c r="E21" s="2">
        <v>3267008</v>
      </c>
      <c r="F21" s="2">
        <v>2056734</v>
      </c>
      <c r="G21" s="2">
        <v>3597090</v>
      </c>
      <c r="H21" s="2">
        <v>1343583</v>
      </c>
      <c r="I21" s="2">
        <v>760244</v>
      </c>
      <c r="J21" s="2">
        <v>397162</v>
      </c>
      <c r="K21" s="2">
        <v>1952640</v>
      </c>
    </row>
    <row r="22" spans="1:11" ht="12" customHeight="1">
      <c r="A22" s="22" t="s">
        <v>50</v>
      </c>
      <c r="B22" s="2">
        <f t="shared" si="3"/>
        <v>7159239</v>
      </c>
      <c r="C22" s="2">
        <v>20146</v>
      </c>
      <c r="D22" s="2">
        <v>634834</v>
      </c>
      <c r="E22" s="2">
        <v>823689</v>
      </c>
      <c r="F22" s="2">
        <v>622092</v>
      </c>
      <c r="G22" s="2">
        <v>1690466</v>
      </c>
      <c r="H22" s="2">
        <v>852928</v>
      </c>
      <c r="I22" s="2">
        <v>419428</v>
      </c>
      <c r="J22" s="2">
        <v>476424</v>
      </c>
      <c r="K22" s="2">
        <v>1619232</v>
      </c>
    </row>
    <row r="23" spans="1:11" ht="12" customHeight="1">
      <c r="A23" s="22" t="s">
        <v>51</v>
      </c>
      <c r="B23" s="2">
        <f t="shared" si="3"/>
        <v>4012093</v>
      </c>
      <c r="C23" s="15" t="s">
        <v>26</v>
      </c>
      <c r="D23" s="12">
        <v>16745</v>
      </c>
      <c r="E23" s="12">
        <v>81016</v>
      </c>
      <c r="F23" s="12">
        <v>136065</v>
      </c>
      <c r="G23" s="12">
        <v>873116</v>
      </c>
      <c r="H23" s="12">
        <v>891138</v>
      </c>
      <c r="I23" s="12">
        <v>330684</v>
      </c>
      <c r="J23" s="12">
        <v>373889</v>
      </c>
      <c r="K23" s="2">
        <v>1309440</v>
      </c>
    </row>
    <row r="24" spans="1:11" ht="12" customHeight="1">
      <c r="A24" s="22" t="s">
        <v>52</v>
      </c>
      <c r="B24" s="2">
        <f t="shared" si="3"/>
        <v>263018</v>
      </c>
      <c r="C24" s="15" t="s">
        <v>26</v>
      </c>
      <c r="D24" s="12">
        <v>4046</v>
      </c>
      <c r="E24" s="12">
        <v>20802</v>
      </c>
      <c r="F24" s="12">
        <v>13702</v>
      </c>
      <c r="G24" s="12">
        <v>83457</v>
      </c>
      <c r="H24" s="12">
        <v>50014</v>
      </c>
      <c r="I24" s="12">
        <v>19088</v>
      </c>
      <c r="J24" s="12">
        <v>29736</v>
      </c>
      <c r="K24" s="2">
        <v>42173</v>
      </c>
    </row>
    <row r="25" spans="1:11" ht="12" customHeight="1">
      <c r="A25" s="22" t="s">
        <v>53</v>
      </c>
      <c r="B25" s="2">
        <f t="shared" si="3"/>
        <v>1161168</v>
      </c>
      <c r="C25" s="12">
        <v>1950</v>
      </c>
      <c r="D25" s="12">
        <v>42558</v>
      </c>
      <c r="E25" s="12">
        <v>254712</v>
      </c>
      <c r="F25" s="12">
        <v>157300</v>
      </c>
      <c r="G25" s="12">
        <v>616899</v>
      </c>
      <c r="H25" s="12">
        <v>57063</v>
      </c>
      <c r="I25" s="12">
        <v>2166</v>
      </c>
      <c r="J25" s="12">
        <v>26354</v>
      </c>
      <c r="K25" s="2">
        <v>2166</v>
      </c>
    </row>
    <row r="26" spans="1:11" ht="12" customHeight="1">
      <c r="A26" s="22" t="s">
        <v>54</v>
      </c>
      <c r="B26" s="2">
        <f t="shared" si="3"/>
        <v>734330</v>
      </c>
      <c r="C26" s="12">
        <v>1520</v>
      </c>
      <c r="D26" s="12">
        <v>19773</v>
      </c>
      <c r="E26" s="12">
        <v>45442</v>
      </c>
      <c r="F26" s="12">
        <v>62504</v>
      </c>
      <c r="G26" s="12">
        <v>271892</v>
      </c>
      <c r="H26" s="12">
        <v>120070</v>
      </c>
      <c r="I26" s="12">
        <v>59160</v>
      </c>
      <c r="J26" s="12">
        <v>32072</v>
      </c>
      <c r="K26" s="2">
        <v>121897</v>
      </c>
    </row>
    <row r="27" spans="1:11" ht="12" customHeight="1">
      <c r="A27" s="22" t="s">
        <v>55</v>
      </c>
      <c r="B27" s="2">
        <f t="shared" si="3"/>
        <v>1538286</v>
      </c>
      <c r="C27" s="12">
        <v>3354</v>
      </c>
      <c r="D27" s="12">
        <v>258753</v>
      </c>
      <c r="E27" s="12">
        <v>194339</v>
      </c>
      <c r="F27" s="12">
        <v>107805</v>
      </c>
      <c r="G27" s="12">
        <v>486721</v>
      </c>
      <c r="H27" s="12">
        <v>197124</v>
      </c>
      <c r="I27" s="12">
        <v>96395</v>
      </c>
      <c r="J27" s="15" t="s">
        <v>26</v>
      </c>
      <c r="K27" s="2">
        <v>193795</v>
      </c>
    </row>
    <row r="28" spans="1:11" ht="12" customHeight="1">
      <c r="A28" s="22" t="s">
        <v>56</v>
      </c>
      <c r="B28" s="2">
        <f t="shared" si="3"/>
        <v>4339349</v>
      </c>
      <c r="C28" s="2">
        <v>421</v>
      </c>
      <c r="D28" s="2">
        <v>175375</v>
      </c>
      <c r="E28" s="2">
        <v>335278</v>
      </c>
      <c r="F28" s="2">
        <v>209095</v>
      </c>
      <c r="G28" s="2">
        <v>1250630</v>
      </c>
      <c r="H28" s="2">
        <v>660569</v>
      </c>
      <c r="I28" s="2">
        <v>431088</v>
      </c>
      <c r="J28" s="2">
        <v>285679</v>
      </c>
      <c r="K28" s="2">
        <v>991214</v>
      </c>
    </row>
    <row r="29" spans="1:11" ht="6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</row>
    <row r="30" spans="1:11" ht="15" customHeight="1">
      <c r="A30" s="79" t="s">
        <v>59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</row>
    <row r="31" spans="1:11" ht="19.5" customHeight="1">
      <c r="A31" s="36" t="s">
        <v>102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9.75" customHeight="1">
      <c r="A32" s="24"/>
      <c r="B32" s="23"/>
      <c r="C32" s="23"/>
      <c r="D32" s="23"/>
      <c r="E32" s="23"/>
      <c r="F32" s="23"/>
      <c r="G32" s="23"/>
      <c r="H32" s="23"/>
      <c r="I32" s="23"/>
      <c r="J32" s="23"/>
      <c r="K32" s="23"/>
    </row>
  </sheetData>
  <mergeCells count="21">
    <mergeCell ref="C6:K6"/>
    <mergeCell ref="F7:F8"/>
    <mergeCell ref="A29:K29"/>
    <mergeCell ref="A30:K30"/>
    <mergeCell ref="C7:C8"/>
    <mergeCell ref="D7:D8"/>
    <mergeCell ref="E7:E8"/>
    <mergeCell ref="A31:K31"/>
    <mergeCell ref="J7:J8"/>
    <mergeCell ref="K7:K8"/>
    <mergeCell ref="A9:K9"/>
    <mergeCell ref="A19:K19"/>
    <mergeCell ref="A6:A8"/>
    <mergeCell ref="B6:B8"/>
    <mergeCell ref="G7:G8"/>
    <mergeCell ref="H7:H8"/>
    <mergeCell ref="I7:I8"/>
    <mergeCell ref="A1:K1"/>
    <mergeCell ref="A2:K2"/>
    <mergeCell ref="A3:K4"/>
    <mergeCell ref="A5:K5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1"/>
    </sheetView>
  </sheetViews>
  <sheetFormatPr defaultColWidth="9.140625" defaultRowHeight="12.75"/>
  <cols>
    <col min="1" max="1" width="22.7109375" style="20" customWidth="1"/>
    <col min="2" max="11" width="7.00390625" style="20" customWidth="1"/>
    <col min="12" max="16384" width="9.140625" style="20" customWidth="1"/>
  </cols>
  <sheetData>
    <row r="1" spans="1:11" ht="17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7.25" customHeight="1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7.25" customHeight="1">
      <c r="A3" s="69" t="s">
        <v>100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7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5" customHeight="1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2" customHeight="1">
      <c r="A6" s="72" t="s">
        <v>1</v>
      </c>
      <c r="B6" s="74" t="s">
        <v>2</v>
      </c>
      <c r="C6" s="74" t="s">
        <v>3</v>
      </c>
      <c r="D6" s="74"/>
      <c r="E6" s="74"/>
      <c r="F6" s="74"/>
      <c r="G6" s="74"/>
      <c r="H6" s="74"/>
      <c r="I6" s="74"/>
      <c r="J6" s="74"/>
      <c r="K6" s="75"/>
    </row>
    <row r="7" spans="1:11" ht="12" customHeight="1">
      <c r="A7" s="72"/>
      <c r="B7" s="74"/>
      <c r="C7" s="63" t="s">
        <v>4</v>
      </c>
      <c r="D7" s="63" t="s">
        <v>5</v>
      </c>
      <c r="E7" s="63" t="s">
        <v>6</v>
      </c>
      <c r="F7" s="63" t="s">
        <v>7</v>
      </c>
      <c r="G7" s="63" t="s">
        <v>8</v>
      </c>
      <c r="H7" s="63" t="s">
        <v>9</v>
      </c>
      <c r="I7" s="63" t="s">
        <v>10</v>
      </c>
      <c r="J7" s="63" t="s">
        <v>11</v>
      </c>
      <c r="K7" s="65" t="s">
        <v>12</v>
      </c>
    </row>
    <row r="8" spans="1:11" ht="12" customHeight="1">
      <c r="A8" s="73"/>
      <c r="B8" s="64"/>
      <c r="C8" s="64"/>
      <c r="D8" s="64"/>
      <c r="E8" s="64"/>
      <c r="F8" s="64"/>
      <c r="G8" s="64"/>
      <c r="H8" s="64"/>
      <c r="I8" s="64"/>
      <c r="J8" s="64"/>
      <c r="K8" s="66"/>
    </row>
    <row r="9" spans="1:11" s="4" customFormat="1" ht="15" customHeight="1">
      <c r="A9" s="71" t="s">
        <v>13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s="4" customFormat="1" ht="15" customHeight="1">
      <c r="A10" s="21" t="s">
        <v>48</v>
      </c>
      <c r="B10" s="7">
        <v>36432</v>
      </c>
      <c r="C10" s="7">
        <v>8350</v>
      </c>
      <c r="D10" s="7">
        <f aca="true" t="shared" si="0" ref="D10:K10">SUM(D11:D18)</f>
        <v>13305</v>
      </c>
      <c r="E10" s="7">
        <f t="shared" si="0"/>
        <v>5110</v>
      </c>
      <c r="F10" s="7">
        <f t="shared" si="0"/>
        <v>2631</v>
      </c>
      <c r="G10" s="7">
        <f t="shared" si="0"/>
        <v>4068</v>
      </c>
      <c r="H10" s="7">
        <f t="shared" si="0"/>
        <v>1358</v>
      </c>
      <c r="I10" s="7">
        <f t="shared" si="0"/>
        <v>742</v>
      </c>
      <c r="J10" s="7">
        <f t="shared" si="0"/>
        <v>294</v>
      </c>
      <c r="K10" s="7">
        <f t="shared" si="0"/>
        <v>574</v>
      </c>
    </row>
    <row r="11" spans="1:11" s="4" customFormat="1" ht="15" customHeight="1">
      <c r="A11" s="22" t="s">
        <v>49</v>
      </c>
      <c r="B11" s="7">
        <v>21301</v>
      </c>
      <c r="C11" s="7">
        <v>3774</v>
      </c>
      <c r="D11" s="7">
        <v>8654</v>
      </c>
      <c r="E11" s="7">
        <v>2572</v>
      </c>
      <c r="F11" s="7">
        <v>1194</v>
      </c>
      <c r="G11" s="7">
        <v>1868</v>
      </c>
      <c r="H11" s="7">
        <v>583</v>
      </c>
      <c r="I11" s="7">
        <v>248</v>
      </c>
      <c r="J11" s="7">
        <v>90</v>
      </c>
      <c r="K11" s="7">
        <v>318</v>
      </c>
    </row>
    <row r="12" spans="1:11" ht="12" customHeight="1">
      <c r="A12" s="22" t="s">
        <v>50</v>
      </c>
      <c r="B12" s="7">
        <f aca="true" t="shared" si="1" ref="B12:B18">SUM(C12:K12)</f>
        <v>3555</v>
      </c>
      <c r="C12" s="7">
        <v>1203</v>
      </c>
      <c r="D12" s="7">
        <v>1273</v>
      </c>
      <c r="E12" s="7">
        <v>235</v>
      </c>
      <c r="F12" s="7">
        <v>224</v>
      </c>
      <c r="G12" s="7">
        <v>372</v>
      </c>
      <c r="H12" s="7">
        <v>94</v>
      </c>
      <c r="I12" s="7">
        <v>84</v>
      </c>
      <c r="J12" s="7">
        <v>50</v>
      </c>
      <c r="K12" s="7">
        <v>20</v>
      </c>
    </row>
    <row r="13" spans="1:11" ht="12" customHeight="1">
      <c r="A13" s="22" t="s">
        <v>51</v>
      </c>
      <c r="B13" s="7">
        <f t="shared" si="1"/>
        <v>1554</v>
      </c>
      <c r="C13" s="7">
        <v>16</v>
      </c>
      <c r="D13" s="7">
        <v>10</v>
      </c>
      <c r="E13" s="7">
        <v>182</v>
      </c>
      <c r="F13" s="7">
        <v>160</v>
      </c>
      <c r="G13" s="7">
        <v>436</v>
      </c>
      <c r="H13" s="7">
        <v>257</v>
      </c>
      <c r="I13" s="7">
        <v>185</v>
      </c>
      <c r="J13" s="7">
        <v>128</v>
      </c>
      <c r="K13" s="7">
        <v>180</v>
      </c>
    </row>
    <row r="14" spans="1:11" ht="12" customHeight="1">
      <c r="A14" s="22" t="s">
        <v>52</v>
      </c>
      <c r="B14" s="7">
        <f t="shared" si="1"/>
        <v>23</v>
      </c>
      <c r="C14" s="17" t="s">
        <v>26</v>
      </c>
      <c r="D14" s="10">
        <v>1</v>
      </c>
      <c r="E14" s="10">
        <v>1</v>
      </c>
      <c r="F14" s="10">
        <v>4</v>
      </c>
      <c r="G14" s="10">
        <v>10</v>
      </c>
      <c r="H14" s="10">
        <v>4</v>
      </c>
      <c r="I14" s="10">
        <v>2</v>
      </c>
      <c r="J14" s="17" t="s">
        <v>26</v>
      </c>
      <c r="K14" s="10">
        <v>1</v>
      </c>
    </row>
    <row r="15" spans="1:11" ht="12" customHeight="1">
      <c r="A15" s="22" t="s">
        <v>53</v>
      </c>
      <c r="B15" s="7">
        <f t="shared" si="1"/>
        <v>884</v>
      </c>
      <c r="C15" s="10">
        <v>131</v>
      </c>
      <c r="D15" s="10">
        <v>274</v>
      </c>
      <c r="E15" s="10">
        <v>226</v>
      </c>
      <c r="F15" s="10">
        <v>122</v>
      </c>
      <c r="G15" s="10">
        <v>101</v>
      </c>
      <c r="H15" s="10">
        <v>20</v>
      </c>
      <c r="I15" s="17" t="s">
        <v>26</v>
      </c>
      <c r="J15" s="10">
        <v>10</v>
      </c>
      <c r="K15" s="17" t="s">
        <v>26</v>
      </c>
    </row>
    <row r="16" spans="1:11" ht="12" customHeight="1">
      <c r="A16" s="22" t="s">
        <v>54</v>
      </c>
      <c r="B16" s="7">
        <f t="shared" si="1"/>
        <v>584</v>
      </c>
      <c r="C16" s="10">
        <v>140</v>
      </c>
      <c r="D16" s="10">
        <v>165</v>
      </c>
      <c r="E16" s="10">
        <v>96</v>
      </c>
      <c r="F16" s="10">
        <v>31</v>
      </c>
      <c r="G16" s="10">
        <v>104</v>
      </c>
      <c r="H16" s="10">
        <v>21</v>
      </c>
      <c r="I16" s="10">
        <v>14</v>
      </c>
      <c r="J16" s="10">
        <v>4</v>
      </c>
      <c r="K16" s="10">
        <v>9</v>
      </c>
    </row>
    <row r="17" spans="1:11" ht="12" customHeight="1">
      <c r="A17" s="22" t="s">
        <v>55</v>
      </c>
      <c r="B17" s="7">
        <f t="shared" si="1"/>
        <v>2458</v>
      </c>
      <c r="C17" s="10">
        <v>200</v>
      </c>
      <c r="D17" s="10">
        <v>1001</v>
      </c>
      <c r="E17" s="10">
        <v>391</v>
      </c>
      <c r="F17" s="10">
        <v>103</v>
      </c>
      <c r="G17" s="10">
        <v>404</v>
      </c>
      <c r="H17" s="10">
        <v>204</v>
      </c>
      <c r="I17" s="10">
        <v>155</v>
      </c>
      <c r="J17" s="17" t="s">
        <v>26</v>
      </c>
      <c r="K17" s="17" t="s">
        <v>26</v>
      </c>
    </row>
    <row r="18" spans="1:11" ht="12" customHeight="1">
      <c r="A18" s="22" t="s">
        <v>56</v>
      </c>
      <c r="B18" s="7">
        <f t="shared" si="1"/>
        <v>6073</v>
      </c>
      <c r="C18" s="7">
        <v>886</v>
      </c>
      <c r="D18" s="7">
        <v>1927</v>
      </c>
      <c r="E18" s="7">
        <v>1407</v>
      </c>
      <c r="F18" s="7">
        <v>793</v>
      </c>
      <c r="G18" s="7">
        <v>773</v>
      </c>
      <c r="H18" s="7">
        <v>175</v>
      </c>
      <c r="I18" s="7">
        <v>54</v>
      </c>
      <c r="J18" s="7">
        <v>12</v>
      </c>
      <c r="K18" s="7">
        <v>46</v>
      </c>
    </row>
    <row r="19" spans="1:11" s="4" customFormat="1" ht="15" customHeight="1">
      <c r="A19" s="77" t="s">
        <v>23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s="4" customFormat="1" ht="15" customHeight="1">
      <c r="A20" s="21" t="s">
        <v>58</v>
      </c>
      <c r="B20" s="7">
        <f>SUM(C20:K20)</f>
        <v>6412889</v>
      </c>
      <c r="C20" s="7">
        <f aca="true" t="shared" si="2" ref="C20:K20">SUM(C21:C28)</f>
        <v>643225</v>
      </c>
      <c r="D20" s="7">
        <f t="shared" si="2"/>
        <v>1263136</v>
      </c>
      <c r="E20" s="7">
        <f t="shared" si="2"/>
        <v>691975</v>
      </c>
      <c r="F20" s="7">
        <f t="shared" si="2"/>
        <v>458593</v>
      </c>
      <c r="G20" s="7">
        <f t="shared" si="2"/>
        <v>1119476</v>
      </c>
      <c r="H20" s="7">
        <f t="shared" si="2"/>
        <v>646891</v>
      </c>
      <c r="I20" s="7">
        <f t="shared" si="2"/>
        <v>494160</v>
      </c>
      <c r="J20" s="7">
        <f t="shared" si="2"/>
        <v>261842</v>
      </c>
      <c r="K20" s="7">
        <f t="shared" si="2"/>
        <v>833591</v>
      </c>
    </row>
    <row r="21" spans="1:11" s="4" customFormat="1" ht="15" customHeight="1">
      <c r="A21" s="22" t="s">
        <v>49</v>
      </c>
      <c r="B21" s="7">
        <f aca="true" t="shared" si="3" ref="B21:B28">SUM(C21:K21)</f>
        <v>3329366</v>
      </c>
      <c r="C21" s="7">
        <v>441314</v>
      </c>
      <c r="D21" s="7">
        <v>822506</v>
      </c>
      <c r="E21" s="7">
        <v>356253</v>
      </c>
      <c r="F21" s="7">
        <v>213152</v>
      </c>
      <c r="G21" s="7">
        <v>509861</v>
      </c>
      <c r="H21" s="7">
        <v>288720</v>
      </c>
      <c r="I21" s="7">
        <v>161038</v>
      </c>
      <c r="J21" s="7">
        <v>79843</v>
      </c>
      <c r="K21" s="7">
        <v>456679</v>
      </c>
    </row>
    <row r="22" spans="1:11" ht="12" customHeight="1">
      <c r="A22" s="22" t="s">
        <v>50</v>
      </c>
      <c r="B22" s="7">
        <f t="shared" si="3"/>
        <v>551778</v>
      </c>
      <c r="C22" s="7">
        <v>94192</v>
      </c>
      <c r="D22" s="7">
        <v>120608</v>
      </c>
      <c r="E22" s="7">
        <v>32244</v>
      </c>
      <c r="F22" s="7">
        <v>39022</v>
      </c>
      <c r="G22" s="7">
        <v>100465</v>
      </c>
      <c r="H22" s="7">
        <v>39608</v>
      </c>
      <c r="I22" s="7">
        <v>58120</v>
      </c>
      <c r="J22" s="7">
        <v>44019</v>
      </c>
      <c r="K22" s="7">
        <v>23500</v>
      </c>
    </row>
    <row r="23" spans="1:11" ht="12" customHeight="1">
      <c r="A23" s="22" t="s">
        <v>51</v>
      </c>
      <c r="B23" s="7">
        <f t="shared" si="3"/>
        <v>813642</v>
      </c>
      <c r="C23" s="7">
        <v>1264</v>
      </c>
      <c r="D23" s="7">
        <v>1098</v>
      </c>
      <c r="E23" s="7">
        <v>26404</v>
      </c>
      <c r="F23" s="7">
        <v>27161</v>
      </c>
      <c r="G23" s="7">
        <v>123778</v>
      </c>
      <c r="H23" s="7">
        <v>124691</v>
      </c>
      <c r="I23" s="7">
        <v>124844</v>
      </c>
      <c r="J23" s="7">
        <v>114310</v>
      </c>
      <c r="K23" s="7">
        <v>270092</v>
      </c>
    </row>
    <row r="24" spans="1:11" ht="12" customHeight="1">
      <c r="A24" s="22" t="s">
        <v>52</v>
      </c>
      <c r="B24" s="7">
        <f t="shared" si="3"/>
        <v>8042</v>
      </c>
      <c r="C24" s="17" t="s">
        <v>26</v>
      </c>
      <c r="D24" s="10">
        <v>80</v>
      </c>
      <c r="E24" s="10">
        <v>138</v>
      </c>
      <c r="F24" s="10">
        <v>762</v>
      </c>
      <c r="G24" s="10">
        <v>2603</v>
      </c>
      <c r="H24" s="10">
        <v>2102</v>
      </c>
      <c r="I24" s="10">
        <v>1267</v>
      </c>
      <c r="J24" s="17" t="s">
        <v>26</v>
      </c>
      <c r="K24" s="10">
        <v>1090</v>
      </c>
    </row>
    <row r="25" spans="1:11" ht="12" customHeight="1">
      <c r="A25" s="22" t="s">
        <v>53</v>
      </c>
      <c r="B25" s="7">
        <f t="shared" si="3"/>
        <v>130218</v>
      </c>
      <c r="C25" s="10">
        <v>10228</v>
      </c>
      <c r="D25" s="10">
        <v>25956</v>
      </c>
      <c r="E25" s="10">
        <v>31304</v>
      </c>
      <c r="F25" s="10">
        <v>20470</v>
      </c>
      <c r="G25" s="10">
        <v>24390</v>
      </c>
      <c r="H25" s="10">
        <v>9200</v>
      </c>
      <c r="I25" s="17" t="s">
        <v>26</v>
      </c>
      <c r="J25" s="10">
        <v>8670</v>
      </c>
      <c r="K25" s="17" t="s">
        <v>26</v>
      </c>
    </row>
    <row r="26" spans="1:11" ht="12" customHeight="1">
      <c r="A26" s="22" t="s">
        <v>54</v>
      </c>
      <c r="B26" s="7">
        <f t="shared" si="3"/>
        <v>113120</v>
      </c>
      <c r="C26" s="10">
        <v>11019</v>
      </c>
      <c r="D26" s="10">
        <v>16103</v>
      </c>
      <c r="E26" s="10">
        <v>13051</v>
      </c>
      <c r="F26" s="10">
        <v>5469</v>
      </c>
      <c r="G26" s="10">
        <v>27714</v>
      </c>
      <c r="H26" s="10">
        <v>10354</v>
      </c>
      <c r="I26" s="10">
        <v>9290</v>
      </c>
      <c r="J26" s="10">
        <v>3640</v>
      </c>
      <c r="K26" s="10">
        <v>16480</v>
      </c>
    </row>
    <row r="27" spans="1:11" ht="12" customHeight="1">
      <c r="A27" s="22" t="s">
        <v>55</v>
      </c>
      <c r="B27" s="7">
        <f t="shared" si="3"/>
        <v>492109</v>
      </c>
      <c r="C27" s="10">
        <v>15500</v>
      </c>
      <c r="D27" s="10">
        <v>91557</v>
      </c>
      <c r="E27" s="10">
        <v>53334</v>
      </c>
      <c r="F27" s="10">
        <v>19296</v>
      </c>
      <c r="G27" s="10">
        <v>124553</v>
      </c>
      <c r="H27" s="10">
        <v>87936</v>
      </c>
      <c r="I27" s="10">
        <v>99933</v>
      </c>
      <c r="J27" s="17" t="s">
        <v>26</v>
      </c>
      <c r="K27" s="17" t="s">
        <v>26</v>
      </c>
    </row>
    <row r="28" spans="1:11" ht="12" customHeight="1">
      <c r="A28" s="22" t="s">
        <v>56</v>
      </c>
      <c r="B28" s="7">
        <f t="shared" si="3"/>
        <v>974614</v>
      </c>
      <c r="C28" s="7">
        <v>69708</v>
      </c>
      <c r="D28" s="7">
        <v>185228</v>
      </c>
      <c r="E28" s="7">
        <v>179247</v>
      </c>
      <c r="F28" s="7">
        <v>133261</v>
      </c>
      <c r="G28" s="7">
        <v>206112</v>
      </c>
      <c r="H28" s="7">
        <v>84280</v>
      </c>
      <c r="I28" s="7">
        <v>39668</v>
      </c>
      <c r="J28" s="7">
        <v>11360</v>
      </c>
      <c r="K28" s="7">
        <v>65750</v>
      </c>
    </row>
    <row r="29" spans="1:11" ht="6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1" ht="15" customHeight="1">
      <c r="A30" s="79" t="s">
        <v>59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</row>
    <row r="31" spans="1:11" ht="19.5" customHeight="1">
      <c r="A31" s="36" t="s">
        <v>102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9.75" customHeight="1">
      <c r="A32" s="24"/>
      <c r="B32" s="23"/>
      <c r="C32" s="23"/>
      <c r="D32" s="23"/>
      <c r="E32" s="23"/>
      <c r="F32" s="23"/>
      <c r="G32" s="23"/>
      <c r="H32" s="23"/>
      <c r="I32" s="23"/>
      <c r="J32" s="23"/>
      <c r="K32" s="23"/>
    </row>
  </sheetData>
  <mergeCells count="21">
    <mergeCell ref="C6:K6"/>
    <mergeCell ref="F7:F8"/>
    <mergeCell ref="A29:K29"/>
    <mergeCell ref="A30:K30"/>
    <mergeCell ref="C7:C8"/>
    <mergeCell ref="D7:D8"/>
    <mergeCell ref="E7:E8"/>
    <mergeCell ref="A31:K31"/>
    <mergeCell ref="J7:J8"/>
    <mergeCell ref="K7:K8"/>
    <mergeCell ref="A9:K9"/>
    <mergeCell ref="A19:K19"/>
    <mergeCell ref="A6:A8"/>
    <mergeCell ref="B6:B8"/>
    <mergeCell ref="G7:G8"/>
    <mergeCell ref="H7:H8"/>
    <mergeCell ref="I7:I8"/>
    <mergeCell ref="A1:K1"/>
    <mergeCell ref="A2:K2"/>
    <mergeCell ref="A3:K4"/>
    <mergeCell ref="A5:K5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2002-06-18T16:14:44Z</cp:lastPrinted>
  <dcterms:created xsi:type="dcterms:W3CDTF">2002-05-16T13:40:14Z</dcterms:created>
  <dcterms:modified xsi:type="dcterms:W3CDTF">2001-08-17T01:25:03Z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