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100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<sst xmlns="http://schemas.openxmlformats.org/spreadsheetml/2006/main" count="54" uniqueCount="52">
  <si>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SITUAÇÃO ECONÔMICA</t>
  </si>
  <si>
    <t>3.4.2 - PESQUISA INDUSTRIAL</t>
  </si>
  <si>
    <t>3.4.2.1 - Industrias extrativas de produtos minerais e de transformação - 1972</t>
  </si>
  <si>
    <t>b) Indústrias de transformação</t>
  </si>
  <si>
    <t>Piauí................................................</t>
  </si>
  <si>
    <t>GRANDES REGIÕES 
E 
UNIDADES DA FEDERAÇÃO</t>
  </si>
  <si>
    <t>ESTABELE- 
CIMENTOS</t>
  </si>
  <si>
    <t>PESSOAL OCUPADO 
EM 31-12</t>
  </si>
  <si>
    <t>Total</t>
  </si>
  <si>
    <t>Ligado
à 
produção</t>
  </si>
  <si>
    <t xml:space="preserve">MÉDIA 
MENSAL 
DO
PESSOAL
OCUPADO </t>
  </si>
  <si>
    <t>SALÁRIOS</t>
  </si>
  <si>
    <t>Pessoal
Ligado à 
produção</t>
  </si>
  <si>
    <t>DESPESAS COM
AS OPERAÇÕES
INDUSTRIAIS (1)</t>
  </si>
  <si>
    <t>Matérias-
-primas,
materiais e
componentes</t>
  </si>
  <si>
    <t>VALOR 
DA 
PRODUÇÃO</t>
  </si>
  <si>
    <t>VALOR DA
 TRANSFOR-
MAÇÃO 
INDUSTRIAL</t>
  </si>
  <si>
    <t>Cr$ 1 000</t>
  </si>
  <si>
    <t>Rondônia...............................................</t>
  </si>
  <si>
    <t>Acre.......................................................................</t>
  </si>
  <si>
    <t>Amazonas..............................................................</t>
  </si>
  <si>
    <t>Roraima.......................................................................</t>
  </si>
  <si>
    <t>Pará....................................................................</t>
  </si>
  <si>
    <t>Amapá.........................................................</t>
  </si>
  <si>
    <t>Maranhão............................................................</t>
  </si>
  <si>
    <t>Ceará..........................................................</t>
  </si>
  <si>
    <t>Rio Grande do Norte.........................................</t>
  </si>
  <si>
    <t>Paraíba.............................................................</t>
  </si>
  <si>
    <t>Pernambuco.................................................................</t>
  </si>
  <si>
    <t>Alagoas................................................................</t>
  </si>
  <si>
    <t>Sergipe................................................................</t>
  </si>
  <si>
    <t>Bahia...................................................................</t>
  </si>
  <si>
    <t>Minas Gerais.......................................................</t>
  </si>
  <si>
    <t>Espírito Santo............................................................</t>
  </si>
  <si>
    <t>Rio de Janeiro.....................................................</t>
  </si>
  <si>
    <t>Guanabara......................................................</t>
  </si>
  <si>
    <t>São Paulo....................................................</t>
  </si>
  <si>
    <t>Paraná..........................................................</t>
  </si>
  <si>
    <t>Santa Catarina................................................</t>
  </si>
  <si>
    <t>Rio Grande do Sul..............................................</t>
  </si>
  <si>
    <t>Mato grosso....................................................</t>
  </si>
  <si>
    <t>Goiás.....................................................................</t>
  </si>
  <si>
    <t>Distrito Federal..................................................</t>
  </si>
  <si>
    <t>BRASIL....................................................</t>
  </si>
  <si>
    <t>(1) Matérias-primas, materiais e componentes, energia elétrica, combustíveis e lubrificantes, serviços industriais prestados por terceiros e despesas com trabalhadores em domicílio.</t>
  </si>
  <si>
    <t>CENTRO-OESTE..................................</t>
  </si>
  <si>
    <t>SUL............................................................</t>
  </si>
  <si>
    <t>SUDESTE................................</t>
  </si>
  <si>
    <t>NORTE......................................</t>
  </si>
  <si>
    <t>NORDESTE............................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</si>
  <si>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1974. Rio de Janeiro: IBGE, v.35, 1975.</t>
    </r>
  </si>
  <si>
    <t>3.4.2.1.7 - ASPECTOS GERAIS DAS ATIVIDADES INDUSTRIAIS, SEGUNDO AS GRANDES REGIÕES E UNIDADES DA FEDERAÇÃO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</si>
</sst>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4"/>
    </xf>
    <xf numFmtId="170" fontId="5" fillId="0" borderId="2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left" vertical="center"/>
    </xf>
    <xf numFmtId="170" fontId="1" fillId="0" borderId="4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57421875" style="5" customWidth="1"/>
    <col min="2" max="2" width="8.57421875" style="5" customWidth="1"/>
    <col min="3" max="3" width="7.00390625" style="5" bestFit="1" customWidth="1"/>
    <col min="4" max="4" width="7.28125" style="5" customWidth="1"/>
    <col min="5" max="5" width="8.00390625" style="5" customWidth="1"/>
    <col min="6" max="7" width="7.57421875" style="5" bestFit="1" customWidth="1"/>
    <col min="8" max="8" width="8.28125" style="5" bestFit="1" customWidth="1"/>
    <col min="9" max="9" width="9.421875" style="5" customWidth="1"/>
    <col min="10" max="10" width="8.7109375" style="5" customWidth="1"/>
    <col min="11" max="11" width="9.57421875" style="5" customWidth="1"/>
    <col min="12" max="16384" width="8.7109375" style="5" customWidth="1"/>
  </cols>
  <sheetData>
    <row r="1" spans="1:12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"/>
    </row>
    <row r="2" spans="1:12" ht="1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7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3"/>
    </row>
    <row r="4" spans="1:12" ht="18.75" customHeight="1">
      <c r="A4" s="21" t="s">
        <v>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7.2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1" ht="12.75" customHeight="1">
      <c r="A6" s="9" t="s">
        <v>5</v>
      </c>
      <c r="B6" s="10" t="s">
        <v>6</v>
      </c>
      <c r="C6" s="10" t="s">
        <v>7</v>
      </c>
      <c r="D6" s="10"/>
      <c r="E6" s="10" t="s">
        <v>10</v>
      </c>
      <c r="F6" s="11" t="s">
        <v>11</v>
      </c>
      <c r="G6" s="11"/>
      <c r="H6" s="10" t="s">
        <v>13</v>
      </c>
      <c r="I6" s="10"/>
      <c r="J6" s="10" t="s">
        <v>15</v>
      </c>
      <c r="K6" s="20" t="s">
        <v>16</v>
      </c>
    </row>
    <row r="7" spans="1:11" ht="12.75" customHeight="1">
      <c r="A7" s="9"/>
      <c r="B7" s="10"/>
      <c r="C7" s="10"/>
      <c r="D7" s="10"/>
      <c r="E7" s="10"/>
      <c r="F7" s="11"/>
      <c r="G7" s="11"/>
      <c r="H7" s="10"/>
      <c r="I7" s="10"/>
      <c r="J7" s="10"/>
      <c r="K7" s="20"/>
    </row>
    <row r="8" spans="1:11" ht="12.75" customHeight="1">
      <c r="A8" s="9"/>
      <c r="B8" s="10"/>
      <c r="C8" s="11" t="s">
        <v>8</v>
      </c>
      <c r="D8" s="10" t="s">
        <v>9</v>
      </c>
      <c r="E8" s="10"/>
      <c r="F8" s="11" t="s">
        <v>8</v>
      </c>
      <c r="G8" s="10" t="s">
        <v>12</v>
      </c>
      <c r="H8" s="11" t="s">
        <v>8</v>
      </c>
      <c r="I8" s="10" t="s">
        <v>14</v>
      </c>
      <c r="J8" s="10"/>
      <c r="K8" s="20"/>
    </row>
    <row r="9" spans="1:11" ht="12.75" customHeight="1">
      <c r="A9" s="9"/>
      <c r="B9" s="10"/>
      <c r="C9" s="11"/>
      <c r="D9" s="10"/>
      <c r="E9" s="10"/>
      <c r="F9" s="11"/>
      <c r="G9" s="10"/>
      <c r="H9" s="11"/>
      <c r="I9" s="10"/>
      <c r="J9" s="10"/>
      <c r="K9" s="20"/>
    </row>
    <row r="10" spans="1:11" ht="12.75" customHeight="1">
      <c r="A10" s="9"/>
      <c r="B10" s="10"/>
      <c r="C10" s="11"/>
      <c r="D10" s="10"/>
      <c r="E10" s="10"/>
      <c r="F10" s="11"/>
      <c r="G10" s="10"/>
      <c r="H10" s="11"/>
      <c r="I10" s="10"/>
      <c r="J10" s="10"/>
      <c r="K10" s="20"/>
    </row>
    <row r="11" spans="1:11" ht="12.75" customHeight="1">
      <c r="A11" s="9"/>
      <c r="B11" s="10"/>
      <c r="C11" s="11"/>
      <c r="D11" s="10"/>
      <c r="E11" s="10"/>
      <c r="F11" s="11" t="s">
        <v>17</v>
      </c>
      <c r="G11" s="11"/>
      <c r="H11" s="11"/>
      <c r="I11" s="11"/>
      <c r="J11" s="11"/>
      <c r="K11" s="19"/>
    </row>
    <row r="12" spans="1:11" ht="15" customHeight="1">
      <c r="A12" s="8" t="s">
        <v>48</v>
      </c>
      <c r="B12" s="6">
        <f>SUM(B13:B18)</f>
        <v>907</v>
      </c>
      <c r="C12" s="6">
        <f aca="true" t="shared" si="0" ref="C12:K12">SUM(C13:C18)</f>
        <v>33894</v>
      </c>
      <c r="D12" s="6">
        <f t="shared" si="0"/>
        <v>28126</v>
      </c>
      <c r="E12" s="6">
        <f t="shared" si="0"/>
        <v>32591</v>
      </c>
      <c r="F12" s="6">
        <f t="shared" si="0"/>
        <v>174615</v>
      </c>
      <c r="G12" s="6">
        <f t="shared" si="0"/>
        <v>110995</v>
      </c>
      <c r="H12" s="6">
        <f t="shared" si="0"/>
        <v>749772</v>
      </c>
      <c r="I12" s="6">
        <f t="shared" si="0"/>
        <v>700256</v>
      </c>
      <c r="J12" s="6">
        <f t="shared" si="0"/>
        <v>1433138</v>
      </c>
      <c r="K12" s="6">
        <f t="shared" si="0"/>
        <v>683366</v>
      </c>
    </row>
    <row r="13" spans="1:11" ht="15" customHeight="1">
      <c r="A13" s="5" t="s">
        <v>18</v>
      </c>
      <c r="B13" s="6">
        <v>90</v>
      </c>
      <c r="C13" s="5">
        <v>918</v>
      </c>
      <c r="D13" s="5">
        <v>716</v>
      </c>
      <c r="E13" s="5">
        <v>866</v>
      </c>
      <c r="F13" s="5">
        <v>4771</v>
      </c>
      <c r="G13" s="5">
        <v>2836</v>
      </c>
      <c r="H13" s="5">
        <v>30706</v>
      </c>
      <c r="I13" s="5">
        <v>29110</v>
      </c>
      <c r="J13" s="5">
        <v>61324</v>
      </c>
      <c r="K13" s="6">
        <v>30618</v>
      </c>
    </row>
    <row r="14" spans="1:11" ht="12" customHeight="1">
      <c r="A14" s="5" t="s">
        <v>19</v>
      </c>
      <c r="B14" s="6">
        <v>81</v>
      </c>
      <c r="C14" s="5">
        <v>629</v>
      </c>
      <c r="D14" s="5">
        <v>395</v>
      </c>
      <c r="E14" s="5">
        <v>613</v>
      </c>
      <c r="F14" s="5">
        <v>3331</v>
      </c>
      <c r="G14" s="5">
        <v>1729</v>
      </c>
      <c r="H14" s="5">
        <v>9149</v>
      </c>
      <c r="I14" s="5">
        <v>8270</v>
      </c>
      <c r="J14" s="5">
        <v>17564</v>
      </c>
      <c r="K14" s="6">
        <v>8415</v>
      </c>
    </row>
    <row r="15" spans="1:11" ht="12" customHeight="1">
      <c r="A15" s="5" t="s">
        <v>20</v>
      </c>
      <c r="B15" s="6">
        <v>166</v>
      </c>
      <c r="C15" s="5">
        <v>10210</v>
      </c>
      <c r="D15" s="5">
        <v>8382</v>
      </c>
      <c r="E15" s="5">
        <v>9971</v>
      </c>
      <c r="F15" s="5">
        <v>63303</v>
      </c>
      <c r="G15" s="5">
        <v>40211</v>
      </c>
      <c r="H15" s="5">
        <v>318110</v>
      </c>
      <c r="I15" s="5">
        <v>305499</v>
      </c>
      <c r="J15" s="5">
        <v>569560</v>
      </c>
      <c r="K15" s="6">
        <v>251450</v>
      </c>
    </row>
    <row r="16" spans="1:11" ht="12" customHeight="1">
      <c r="A16" s="5" t="s">
        <v>21</v>
      </c>
      <c r="B16" s="6">
        <v>8</v>
      </c>
      <c r="C16" s="5">
        <v>33</v>
      </c>
      <c r="D16" s="5">
        <v>14</v>
      </c>
      <c r="E16" s="5">
        <v>40</v>
      </c>
      <c r="F16" s="5">
        <v>119</v>
      </c>
      <c r="G16" s="5">
        <v>55</v>
      </c>
      <c r="H16" s="5">
        <v>1088</v>
      </c>
      <c r="I16" s="5">
        <v>1029</v>
      </c>
      <c r="J16" s="5">
        <v>1359</v>
      </c>
      <c r="K16" s="6">
        <v>271</v>
      </c>
    </row>
    <row r="17" spans="1:11" ht="12" customHeight="1">
      <c r="A17" s="5" t="s">
        <v>22</v>
      </c>
      <c r="B17" s="6">
        <v>527</v>
      </c>
      <c r="C17" s="5">
        <v>20937</v>
      </c>
      <c r="D17" s="5">
        <v>17614</v>
      </c>
      <c r="E17" s="5">
        <v>19974</v>
      </c>
      <c r="F17" s="5">
        <v>95009</v>
      </c>
      <c r="G17" s="5">
        <v>60931</v>
      </c>
      <c r="H17" s="5">
        <v>379778</v>
      </c>
      <c r="I17" s="5">
        <v>345919</v>
      </c>
      <c r="J17" s="5">
        <v>739400</v>
      </c>
      <c r="K17" s="6">
        <v>359622</v>
      </c>
    </row>
    <row r="18" spans="1:11" ht="12" customHeight="1">
      <c r="A18" s="5" t="s">
        <v>23</v>
      </c>
      <c r="B18" s="6">
        <v>35</v>
      </c>
      <c r="C18" s="5">
        <v>1167</v>
      </c>
      <c r="D18" s="5">
        <v>1005</v>
      </c>
      <c r="E18" s="5">
        <v>1127</v>
      </c>
      <c r="F18" s="5">
        <v>8082</v>
      </c>
      <c r="G18" s="5">
        <v>5233</v>
      </c>
      <c r="H18" s="5">
        <v>10941</v>
      </c>
      <c r="I18" s="5">
        <v>10429</v>
      </c>
      <c r="J18" s="5">
        <v>43931</v>
      </c>
      <c r="K18" s="6">
        <v>32990</v>
      </c>
    </row>
    <row r="19" spans="1:11" ht="15" customHeight="1">
      <c r="A19" s="8" t="s">
        <v>49</v>
      </c>
      <c r="B19" s="6">
        <f>SUM(B20:B28)</f>
        <v>6907</v>
      </c>
      <c r="C19" s="6">
        <f aca="true" t="shared" si="1" ref="C19:K19">SUM(C20:C28)</f>
        <v>230259</v>
      </c>
      <c r="D19" s="6">
        <f t="shared" si="1"/>
        <v>185677</v>
      </c>
      <c r="E19" s="6">
        <f t="shared" si="1"/>
        <v>217884</v>
      </c>
      <c r="F19" s="6">
        <f t="shared" si="1"/>
        <v>1156429</v>
      </c>
      <c r="G19" s="6">
        <f t="shared" si="1"/>
        <v>702036</v>
      </c>
      <c r="H19" s="6">
        <f t="shared" si="1"/>
        <v>7171301</v>
      </c>
      <c r="I19" s="6">
        <f t="shared" si="1"/>
        <v>6710574</v>
      </c>
      <c r="J19" s="6">
        <f t="shared" si="1"/>
        <v>12121463</v>
      </c>
      <c r="K19" s="6">
        <f t="shared" si="1"/>
        <v>4950162</v>
      </c>
    </row>
    <row r="20" spans="1:11" ht="15" customHeight="1">
      <c r="A20" s="5" t="s">
        <v>24</v>
      </c>
      <c r="B20" s="6">
        <v>682</v>
      </c>
      <c r="C20" s="5">
        <v>5729</v>
      </c>
      <c r="D20" s="5">
        <v>3870</v>
      </c>
      <c r="E20" s="5">
        <v>5167</v>
      </c>
      <c r="F20" s="5">
        <v>21501</v>
      </c>
      <c r="G20" s="5">
        <v>11258</v>
      </c>
      <c r="H20" s="5">
        <v>339115</v>
      </c>
      <c r="I20" s="5">
        <v>330357</v>
      </c>
      <c r="J20" s="5">
        <v>447379</v>
      </c>
      <c r="K20" s="6">
        <v>108264</v>
      </c>
    </row>
    <row r="21" spans="1:11" ht="12" customHeight="1">
      <c r="A21" s="5" t="s">
        <v>4</v>
      </c>
      <c r="B21" s="6">
        <v>493</v>
      </c>
      <c r="C21" s="5">
        <v>2978</v>
      </c>
      <c r="D21" s="5">
        <v>2017</v>
      </c>
      <c r="E21" s="5">
        <v>2958</v>
      </c>
      <c r="F21" s="5">
        <v>8792</v>
      </c>
      <c r="G21" s="5">
        <v>5083</v>
      </c>
      <c r="H21" s="5">
        <v>109098</v>
      </c>
      <c r="I21" s="5">
        <v>105544</v>
      </c>
      <c r="J21" s="5">
        <v>149159</v>
      </c>
      <c r="K21" s="6">
        <v>40061</v>
      </c>
    </row>
    <row r="22" spans="1:11" ht="12" customHeight="1">
      <c r="A22" s="5" t="s">
        <v>25</v>
      </c>
      <c r="B22" s="6">
        <v>880</v>
      </c>
      <c r="C22" s="5">
        <v>34086</v>
      </c>
      <c r="D22" s="5">
        <v>28371</v>
      </c>
      <c r="E22" s="5">
        <v>31452</v>
      </c>
      <c r="F22" s="5">
        <v>131388</v>
      </c>
      <c r="G22" s="5">
        <v>79853</v>
      </c>
      <c r="H22" s="5">
        <v>1083446</v>
      </c>
      <c r="I22" s="5">
        <v>1045122</v>
      </c>
      <c r="J22" s="5">
        <v>1651341</v>
      </c>
      <c r="K22" s="6">
        <v>567895</v>
      </c>
    </row>
    <row r="23" spans="1:11" ht="12" customHeight="1">
      <c r="A23" s="5" t="s">
        <v>26</v>
      </c>
      <c r="B23" s="6">
        <v>464</v>
      </c>
      <c r="C23" s="5">
        <v>11922</v>
      </c>
      <c r="D23" s="5">
        <v>9861</v>
      </c>
      <c r="E23" s="5">
        <v>10780</v>
      </c>
      <c r="F23" s="5">
        <v>40660</v>
      </c>
      <c r="G23" s="5">
        <v>25035</v>
      </c>
      <c r="H23" s="5">
        <v>375767</v>
      </c>
      <c r="I23" s="5">
        <v>359470</v>
      </c>
      <c r="J23" s="5">
        <v>628747</v>
      </c>
      <c r="K23" s="6">
        <v>252980</v>
      </c>
    </row>
    <row r="24" spans="1:11" ht="12" customHeight="1">
      <c r="A24" s="5" t="s">
        <v>27</v>
      </c>
      <c r="B24" s="6">
        <v>718</v>
      </c>
      <c r="C24" s="5">
        <v>15925</v>
      </c>
      <c r="D24" s="5">
        <v>12690</v>
      </c>
      <c r="E24" s="5">
        <v>15730</v>
      </c>
      <c r="F24" s="5">
        <v>56729</v>
      </c>
      <c r="G24" s="5">
        <v>33773</v>
      </c>
      <c r="H24" s="5">
        <v>398453</v>
      </c>
      <c r="I24" s="5">
        <v>375416</v>
      </c>
      <c r="J24" s="5">
        <v>682984</v>
      </c>
      <c r="K24" s="6">
        <v>284531</v>
      </c>
    </row>
    <row r="25" spans="1:11" ht="12" customHeight="1">
      <c r="A25" s="5" t="s">
        <v>28</v>
      </c>
      <c r="B25" s="6">
        <v>1426</v>
      </c>
      <c r="C25" s="5">
        <v>82902</v>
      </c>
      <c r="D25" s="5">
        <v>66617</v>
      </c>
      <c r="E25" s="5">
        <v>79397</v>
      </c>
      <c r="F25" s="5">
        <v>471557</v>
      </c>
      <c r="G25" s="5">
        <v>288852</v>
      </c>
      <c r="H25" s="5">
        <v>2329564</v>
      </c>
      <c r="I25" s="5">
        <v>2179946</v>
      </c>
      <c r="J25" s="5">
        <v>4256490</v>
      </c>
      <c r="K25" s="6">
        <v>1926926</v>
      </c>
    </row>
    <row r="26" spans="1:11" ht="12" customHeight="1">
      <c r="A26" s="5" t="s">
        <v>29</v>
      </c>
      <c r="B26" s="6">
        <v>564</v>
      </c>
      <c r="C26" s="5">
        <v>20747</v>
      </c>
      <c r="D26" s="5">
        <v>17902</v>
      </c>
      <c r="E26" s="5">
        <v>18934</v>
      </c>
      <c r="F26" s="5">
        <v>76179</v>
      </c>
      <c r="G26" s="5">
        <v>48897</v>
      </c>
      <c r="H26" s="5">
        <v>487627</v>
      </c>
      <c r="I26" s="5">
        <v>463026</v>
      </c>
      <c r="J26" s="5">
        <v>783559</v>
      </c>
      <c r="K26" s="6">
        <v>295932</v>
      </c>
    </row>
    <row r="27" spans="1:11" ht="12" customHeight="1">
      <c r="A27" s="5" t="s">
        <v>30</v>
      </c>
      <c r="B27" s="6">
        <v>355</v>
      </c>
      <c r="C27" s="5">
        <v>8729</v>
      </c>
      <c r="D27" s="5">
        <v>7367</v>
      </c>
      <c r="E27" s="5">
        <v>8250</v>
      </c>
      <c r="F27" s="5">
        <v>27036</v>
      </c>
      <c r="G27" s="5">
        <v>18144</v>
      </c>
      <c r="H27" s="5">
        <v>150540</v>
      </c>
      <c r="I27" s="5">
        <v>138203</v>
      </c>
      <c r="J27" s="5">
        <v>261772</v>
      </c>
      <c r="K27" s="6">
        <v>111232</v>
      </c>
    </row>
    <row r="28" spans="1:11" ht="12" customHeight="1">
      <c r="A28" s="5" t="s">
        <v>31</v>
      </c>
      <c r="B28" s="6">
        <v>1325</v>
      </c>
      <c r="C28" s="5">
        <v>47241</v>
      </c>
      <c r="D28" s="5">
        <v>36982</v>
      </c>
      <c r="E28" s="5">
        <v>45216</v>
      </c>
      <c r="F28" s="5">
        <v>322587</v>
      </c>
      <c r="G28" s="5">
        <v>191141</v>
      </c>
      <c r="H28" s="5">
        <v>1897691</v>
      </c>
      <c r="I28" s="5">
        <v>1713490</v>
      </c>
      <c r="J28" s="5">
        <v>3260032</v>
      </c>
      <c r="K28" s="6">
        <v>1362341</v>
      </c>
    </row>
    <row r="29" spans="1:11" ht="15" customHeight="1">
      <c r="A29" s="8" t="s">
        <v>47</v>
      </c>
      <c r="B29" s="6">
        <f>SUM(B30:B34)</f>
        <v>20105</v>
      </c>
      <c r="C29" s="6">
        <f aca="true" t="shared" si="2" ref="C29:K29">SUM(C30:C34)</f>
        <v>1781172</v>
      </c>
      <c r="D29" s="6">
        <f t="shared" si="2"/>
        <v>1422363</v>
      </c>
      <c r="E29" s="6">
        <f t="shared" si="2"/>
        <v>1691678</v>
      </c>
      <c r="F29" s="6">
        <f t="shared" si="2"/>
        <v>17264860</v>
      </c>
      <c r="G29" s="6">
        <f t="shared" si="2"/>
        <v>10899100</v>
      </c>
      <c r="H29" s="6">
        <f t="shared" si="2"/>
        <v>78317831</v>
      </c>
      <c r="I29" s="6">
        <f t="shared" si="2"/>
        <v>72369842</v>
      </c>
      <c r="J29" s="6">
        <f t="shared" si="2"/>
        <v>144433493</v>
      </c>
      <c r="K29" s="6">
        <f t="shared" si="2"/>
        <v>66115662</v>
      </c>
    </row>
    <row r="30" spans="1:11" ht="15" customHeight="1">
      <c r="A30" s="5" t="s">
        <v>32</v>
      </c>
      <c r="B30" s="6">
        <v>4236</v>
      </c>
      <c r="C30" s="5">
        <v>190591</v>
      </c>
      <c r="D30" s="5">
        <v>160719</v>
      </c>
      <c r="E30" s="5">
        <v>179870</v>
      </c>
      <c r="F30" s="5">
        <v>1312092</v>
      </c>
      <c r="G30" s="5">
        <v>913223</v>
      </c>
      <c r="H30" s="5">
        <v>9286915</v>
      </c>
      <c r="I30" s="5">
        <v>8354350</v>
      </c>
      <c r="J30" s="5">
        <v>15331780</v>
      </c>
      <c r="K30" s="6">
        <v>6044865</v>
      </c>
    </row>
    <row r="31" spans="1:11" ht="12" customHeight="1">
      <c r="A31" s="5" t="s">
        <v>33</v>
      </c>
      <c r="B31" s="6">
        <v>714</v>
      </c>
      <c r="C31" s="5">
        <v>17674</v>
      </c>
      <c r="D31" s="5">
        <v>14769</v>
      </c>
      <c r="E31" s="5">
        <v>16269</v>
      </c>
      <c r="F31" s="5">
        <v>85997</v>
      </c>
      <c r="G31" s="5">
        <v>59016</v>
      </c>
      <c r="H31" s="5">
        <v>746603</v>
      </c>
      <c r="I31" s="5">
        <v>709365</v>
      </c>
      <c r="J31" s="5">
        <v>1137533</v>
      </c>
      <c r="K31" s="6">
        <v>390930</v>
      </c>
    </row>
    <row r="32" spans="1:11" ht="12" customHeight="1">
      <c r="A32" s="5" t="s">
        <v>34</v>
      </c>
      <c r="B32" s="6">
        <v>2073</v>
      </c>
      <c r="C32" s="5">
        <v>124029</v>
      </c>
      <c r="D32" s="5">
        <v>103923</v>
      </c>
      <c r="E32" s="5">
        <v>119648</v>
      </c>
      <c r="F32" s="5">
        <v>1012649</v>
      </c>
      <c r="G32" s="5">
        <v>683900</v>
      </c>
      <c r="H32" s="5">
        <v>7044099</v>
      </c>
      <c r="I32" s="5">
        <v>6322316</v>
      </c>
      <c r="J32" s="5">
        <v>11700502</v>
      </c>
      <c r="K32" s="6">
        <v>4656403</v>
      </c>
    </row>
    <row r="33" spans="1:11" ht="12" customHeight="1">
      <c r="A33" s="5" t="s">
        <v>35</v>
      </c>
      <c r="B33" s="6">
        <v>2868</v>
      </c>
      <c r="C33" s="5">
        <v>220186</v>
      </c>
      <c r="D33" s="5">
        <v>162928</v>
      </c>
      <c r="E33" s="5">
        <v>200532</v>
      </c>
      <c r="F33" s="5">
        <v>2021064</v>
      </c>
      <c r="G33" s="5">
        <v>1120138</v>
      </c>
      <c r="H33" s="5">
        <v>6218467</v>
      </c>
      <c r="I33" s="5">
        <v>5807291</v>
      </c>
      <c r="J33" s="5">
        <v>13617057</v>
      </c>
      <c r="K33" s="6">
        <v>7398590</v>
      </c>
    </row>
    <row r="34" spans="1:11" ht="12" customHeight="1">
      <c r="A34" s="5" t="s">
        <v>36</v>
      </c>
      <c r="B34" s="6">
        <v>10214</v>
      </c>
      <c r="C34" s="5">
        <v>1228692</v>
      </c>
      <c r="D34" s="5">
        <v>980024</v>
      </c>
      <c r="E34" s="5">
        <v>1175359</v>
      </c>
      <c r="F34" s="5">
        <v>12833058</v>
      </c>
      <c r="G34" s="5">
        <v>8122823</v>
      </c>
      <c r="H34" s="5">
        <v>55021747</v>
      </c>
      <c r="I34" s="5">
        <v>51176520</v>
      </c>
      <c r="J34" s="5">
        <v>102646621</v>
      </c>
      <c r="K34" s="6">
        <v>47624874</v>
      </c>
    </row>
    <row r="35" spans="1:11" ht="15" customHeight="1">
      <c r="A35" s="8" t="s">
        <v>46</v>
      </c>
      <c r="B35" s="6">
        <f>SUM(B36:B38)</f>
        <v>7410</v>
      </c>
      <c r="C35" s="6">
        <f aca="true" t="shared" si="3" ref="C35:K35">SUM(C36:C38)</f>
        <v>399762</v>
      </c>
      <c r="D35" s="6">
        <f t="shared" si="3"/>
        <v>343123</v>
      </c>
      <c r="E35" s="6">
        <f t="shared" si="3"/>
        <v>383537</v>
      </c>
      <c r="F35" s="6">
        <f t="shared" si="3"/>
        <v>2442682</v>
      </c>
      <c r="G35" s="6">
        <f t="shared" si="3"/>
        <v>1677844</v>
      </c>
      <c r="H35" s="6">
        <f t="shared" si="3"/>
        <v>15068739</v>
      </c>
      <c r="I35" s="6">
        <f t="shared" si="3"/>
        <v>14335389</v>
      </c>
      <c r="J35" s="6">
        <f t="shared" si="3"/>
        <v>25853687</v>
      </c>
      <c r="K35" s="6">
        <f t="shared" si="3"/>
        <v>10784948</v>
      </c>
    </row>
    <row r="36" spans="1:11" ht="15" customHeight="1">
      <c r="A36" s="5" t="s">
        <v>37</v>
      </c>
      <c r="B36" s="6">
        <v>2248</v>
      </c>
      <c r="C36" s="5">
        <v>84240</v>
      </c>
      <c r="D36" s="5">
        <v>71225</v>
      </c>
      <c r="E36" s="5">
        <v>80955</v>
      </c>
      <c r="F36" s="5">
        <v>483628</v>
      </c>
      <c r="G36" s="5">
        <v>333012</v>
      </c>
      <c r="H36" s="5">
        <v>4362362</v>
      </c>
      <c r="I36" s="5">
        <v>4174116</v>
      </c>
      <c r="J36" s="5">
        <v>6735235</v>
      </c>
      <c r="K36" s="6">
        <v>2372873</v>
      </c>
    </row>
    <row r="37" spans="1:11" ht="12" customHeight="1">
      <c r="A37" s="5" t="s">
        <v>38</v>
      </c>
      <c r="B37" s="6">
        <v>1738</v>
      </c>
      <c r="C37" s="5">
        <v>104699</v>
      </c>
      <c r="D37" s="5">
        <v>91489</v>
      </c>
      <c r="E37" s="5">
        <v>98401</v>
      </c>
      <c r="F37" s="5">
        <v>578541</v>
      </c>
      <c r="G37" s="5">
        <v>391486</v>
      </c>
      <c r="H37" s="5">
        <v>2321126</v>
      </c>
      <c r="I37" s="5">
        <v>2144644</v>
      </c>
      <c r="J37" s="5">
        <v>4646864</v>
      </c>
      <c r="K37" s="6">
        <v>2325738</v>
      </c>
    </row>
    <row r="38" spans="1:11" ht="12" customHeight="1">
      <c r="A38" s="5" t="s">
        <v>39</v>
      </c>
      <c r="B38" s="6">
        <v>3424</v>
      </c>
      <c r="C38" s="5">
        <v>210823</v>
      </c>
      <c r="D38" s="5">
        <v>180409</v>
      </c>
      <c r="E38" s="5">
        <v>204181</v>
      </c>
      <c r="F38" s="5">
        <v>1380513</v>
      </c>
      <c r="G38" s="5">
        <v>953346</v>
      </c>
      <c r="H38" s="5">
        <v>8385251</v>
      </c>
      <c r="I38" s="5">
        <v>8016629</v>
      </c>
      <c r="J38" s="5">
        <v>14471588</v>
      </c>
      <c r="K38" s="6">
        <v>6086337</v>
      </c>
    </row>
    <row r="39" spans="1:11" ht="15" customHeight="1">
      <c r="A39" s="8" t="s">
        <v>45</v>
      </c>
      <c r="B39" s="6">
        <f>SUM(B40:B42)</f>
        <v>1431</v>
      </c>
      <c r="C39" s="6">
        <f aca="true" t="shared" si="4" ref="C39:K39">SUM(C40:C42)</f>
        <v>23903</v>
      </c>
      <c r="D39" s="6">
        <f t="shared" si="4"/>
        <v>18596</v>
      </c>
      <c r="E39" s="6">
        <f t="shared" si="4"/>
        <v>22845</v>
      </c>
      <c r="F39" s="6">
        <f t="shared" si="4"/>
        <v>120094</v>
      </c>
      <c r="G39" s="6">
        <f t="shared" si="4"/>
        <v>73969</v>
      </c>
      <c r="H39" s="6">
        <f t="shared" si="4"/>
        <v>1469626</v>
      </c>
      <c r="I39" s="6">
        <f t="shared" si="4"/>
        <v>1413043</v>
      </c>
      <c r="J39" s="6">
        <f t="shared" si="4"/>
        <v>2083721</v>
      </c>
      <c r="K39" s="6">
        <f t="shared" si="4"/>
        <v>614095</v>
      </c>
    </row>
    <row r="40" spans="1:11" ht="15" customHeight="1">
      <c r="A40" s="5" t="s">
        <v>40</v>
      </c>
      <c r="B40" s="6">
        <v>491</v>
      </c>
      <c r="C40" s="5">
        <v>8143</v>
      </c>
      <c r="D40" s="5">
        <v>6713</v>
      </c>
      <c r="E40" s="5">
        <v>7774</v>
      </c>
      <c r="F40" s="5">
        <v>33371</v>
      </c>
      <c r="G40" s="5">
        <v>21603</v>
      </c>
      <c r="H40" s="5">
        <v>297220</v>
      </c>
      <c r="I40" s="5">
        <v>273090</v>
      </c>
      <c r="J40" s="5">
        <v>442982</v>
      </c>
      <c r="K40" s="6">
        <v>145762</v>
      </c>
    </row>
    <row r="41" spans="1:11" ht="12" customHeight="1">
      <c r="A41" s="5" t="s">
        <v>41</v>
      </c>
      <c r="B41" s="6">
        <v>764</v>
      </c>
      <c r="C41" s="5">
        <v>11652</v>
      </c>
      <c r="D41" s="5">
        <v>8779</v>
      </c>
      <c r="E41" s="5">
        <v>11226</v>
      </c>
      <c r="F41" s="5">
        <v>55438</v>
      </c>
      <c r="G41" s="5">
        <v>31279</v>
      </c>
      <c r="H41" s="5">
        <v>1077349</v>
      </c>
      <c r="I41" s="5">
        <v>1053757</v>
      </c>
      <c r="J41" s="5">
        <v>1447056</v>
      </c>
      <c r="K41" s="6">
        <v>369707</v>
      </c>
    </row>
    <row r="42" spans="1:11" ht="12" customHeight="1">
      <c r="A42" s="5" t="s">
        <v>42</v>
      </c>
      <c r="B42" s="6">
        <v>176</v>
      </c>
      <c r="C42" s="5">
        <v>4108</v>
      </c>
      <c r="D42" s="5">
        <v>3104</v>
      </c>
      <c r="E42" s="5">
        <v>3845</v>
      </c>
      <c r="F42" s="5">
        <v>31285</v>
      </c>
      <c r="G42" s="5">
        <v>21087</v>
      </c>
      <c r="H42" s="5">
        <v>95057</v>
      </c>
      <c r="I42" s="5">
        <v>86196</v>
      </c>
      <c r="J42" s="5">
        <v>193683</v>
      </c>
      <c r="K42" s="6">
        <v>98626</v>
      </c>
    </row>
    <row r="43" spans="1:11" ht="15" customHeight="1">
      <c r="A43" s="8" t="s">
        <v>43</v>
      </c>
      <c r="B43" s="6">
        <f aca="true" t="shared" si="5" ref="B43:K43">SUM(B39,B35,B29,B19,B12)</f>
        <v>36760</v>
      </c>
      <c r="C43" s="6">
        <f t="shared" si="5"/>
        <v>2468990</v>
      </c>
      <c r="D43" s="6">
        <f t="shared" si="5"/>
        <v>1997885</v>
      </c>
      <c r="E43" s="6">
        <f t="shared" si="5"/>
        <v>2348535</v>
      </c>
      <c r="F43" s="6">
        <f t="shared" si="5"/>
        <v>21158680</v>
      </c>
      <c r="G43" s="6">
        <f t="shared" si="5"/>
        <v>13463944</v>
      </c>
      <c r="H43" s="6">
        <f t="shared" si="5"/>
        <v>102777269</v>
      </c>
      <c r="I43" s="6">
        <f t="shared" si="5"/>
        <v>95529104</v>
      </c>
      <c r="J43" s="6">
        <f t="shared" si="5"/>
        <v>185925502</v>
      </c>
      <c r="K43" s="6">
        <f t="shared" si="5"/>
        <v>83148233</v>
      </c>
    </row>
    <row r="44" spans="1:11" ht="6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 customHeight="1">
      <c r="A45" s="12" t="s">
        <v>50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" customHeight="1">
      <c r="A46" s="14" t="s">
        <v>44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mergeCells count="23">
    <mergeCell ref="H8:H10"/>
    <mergeCell ref="G8:G10"/>
    <mergeCell ref="F8:F10"/>
    <mergeCell ref="A1:K1"/>
    <mergeCell ref="A3:K3"/>
    <mergeCell ref="A2:K2"/>
    <mergeCell ref="A4:K4"/>
    <mergeCell ref="A45:K45"/>
    <mergeCell ref="A46:K46"/>
    <mergeCell ref="A47:K47"/>
    <mergeCell ref="A5:K5"/>
    <mergeCell ref="F11:K11"/>
    <mergeCell ref="F6:G7"/>
    <mergeCell ref="H6:I7"/>
    <mergeCell ref="J6:J10"/>
    <mergeCell ref="K6:K10"/>
    <mergeCell ref="I8:I10"/>
    <mergeCell ref="A6:A11"/>
    <mergeCell ref="B6:B11"/>
    <mergeCell ref="C6:D7"/>
    <mergeCell ref="E6:E11"/>
    <mergeCell ref="C8:C11"/>
    <mergeCell ref="D8:D11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2001-08-29T20:15:09Z</cp:lastPrinted>
  <dcterms:created xsi:type="dcterms:W3CDTF">2002-05-20T14:50:40Z</dcterms:created>
  <dcterms:modified xsi:type="dcterms:W3CDTF">2002-06-20T12:38:25Z</dcterms:modified>
  <cp:category/>
  <cp:version/>
  <cp:contentType/>
  <cp:contentStatus/>
</cp:coreProperties>
</file>