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5aeb_050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<sst xmlns="http://schemas.openxmlformats.org/spreadsheetml/2006/main" count="64" uniqueCount="55">
  <si>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 xml:space="preserve">SITUAÇÃO ECONÔMICA </t>
  </si>
  <si>
    <t>3.4.1 - CENSO INDUSTRIAL</t>
  </si>
  <si>
    <t>3.4.1.2.12 - PESSOAL, OCUPADO, SEGUNDO AS GRANDES REGIÕES E UNIDADES DA FEDERAÇÃO</t>
  </si>
  <si>
    <t>3.4.1.2 - Resultados do Censo - 1970</t>
  </si>
  <si>
    <t>GRANDES REGIÕES
E
UNIDADES DA FEDERAÇÃO</t>
  </si>
  <si>
    <t>PESSOAL OCUPADO EM 31-12</t>
  </si>
  <si>
    <t>Total
(1)</t>
  </si>
  <si>
    <t>Pessoal ligado à produção</t>
  </si>
  <si>
    <t>Total</t>
  </si>
  <si>
    <t>Técnicos</t>
  </si>
  <si>
    <t>Homens</t>
  </si>
  <si>
    <t>MÉDIA
MENSAL
DO PESSOAL
OCUPADO</t>
  </si>
  <si>
    <t>NORTE......................................................</t>
  </si>
  <si>
    <t>NORDESTE......................................................</t>
  </si>
  <si>
    <t>SUDESTE......................................................</t>
  </si>
  <si>
    <t>SUL......................................................</t>
  </si>
  <si>
    <t>CENTRO-OESTE......................................................</t>
  </si>
  <si>
    <t>BRASIL......................................................</t>
  </si>
  <si>
    <t>Rondônia..........................................................................</t>
  </si>
  <si>
    <t>Acre..........................................................................</t>
  </si>
  <si>
    <t>Amazonas..........................................................................</t>
  </si>
  <si>
    <t>Roraima..........................................................................</t>
  </si>
  <si>
    <t>Pará..........................................................................</t>
  </si>
  <si>
    <t>Amapá..........................................................................</t>
  </si>
  <si>
    <t>Maranhão..........................................................................</t>
  </si>
  <si>
    <t>Piauí..........................................................................</t>
  </si>
  <si>
    <t>Ceará..........................................................................</t>
  </si>
  <si>
    <t>Rio Grande do Norte..........................................................................</t>
  </si>
  <si>
    <t>Paraíba..........................................................................</t>
  </si>
  <si>
    <t>Pernambuco..........................................................................</t>
  </si>
  <si>
    <t>Alagoas..........................................................................</t>
  </si>
  <si>
    <t>Sergipe..........................................................................</t>
  </si>
  <si>
    <t>Bahia..........................................................................</t>
  </si>
  <si>
    <t>Minas Gerais..........................................................................</t>
  </si>
  <si>
    <t>Espírito Santo..........................................................................</t>
  </si>
  <si>
    <t>Rio de Janeiro..........................................................................</t>
  </si>
  <si>
    <t>Guanabara..........................................................................</t>
  </si>
  <si>
    <t>São Paulo..........................................................................</t>
  </si>
  <si>
    <t>Paraná..........................................................................</t>
  </si>
  <si>
    <t>Santa Catarina..........................................................................</t>
  </si>
  <si>
    <t>Rio Grande do Sul..........................................................................</t>
  </si>
  <si>
    <t>Mato Grosso..........................................................................</t>
  </si>
  <si>
    <t>Goiás..........................................................................</t>
  </si>
  <si>
    <t>Distrito Federal..........................................................................</t>
  </si>
  <si>
    <t>(1) Inclusive membros não remunerados da família dos proprietários ou sócios.</t>
  </si>
  <si>
    <t>Mulheres</t>
  </si>
  <si>
    <r>
      <t>Informan-</t>
    </r>
    <r>
      <rPr>
        <b/>
        <u val="single"/>
        <sz val="6"/>
        <rFont val="Arial"/>
        <family val="2"/>
      </rPr>
      <t xml:space="preserve">
</t>
    </r>
    <r>
      <rPr>
        <b/>
        <sz val="6"/>
        <rFont val="Arial"/>
        <family val="2"/>
      </rPr>
      <t>tes</t>
    </r>
  </si>
  <si>
    <r>
      <t>Proprietá-</t>
    </r>
    <r>
      <rPr>
        <b/>
        <u val="single"/>
        <sz val="6"/>
        <rFont val="Arial"/>
        <family val="2"/>
      </rPr>
      <t xml:space="preserve">
</t>
    </r>
    <r>
      <rPr>
        <b/>
        <sz val="6"/>
        <rFont val="Arial"/>
        <family val="2"/>
      </rPr>
      <t>rios ou só-</t>
    </r>
    <r>
      <rPr>
        <b/>
        <u val="single"/>
        <sz val="6"/>
        <rFont val="Arial"/>
        <family val="2"/>
      </rPr>
      <t xml:space="preserve">
</t>
    </r>
    <r>
      <rPr>
        <b/>
        <sz val="6"/>
        <rFont val="Arial"/>
        <family val="2"/>
      </rPr>
      <t>cios com
atividade
no estabe-
lecimento</t>
    </r>
  </si>
  <si>
    <r>
      <t>Pessoal
administra-</t>
    </r>
    <r>
      <rPr>
        <b/>
        <u val="single"/>
        <sz val="6"/>
        <rFont val="Arial"/>
        <family val="2"/>
      </rPr>
      <t xml:space="preserve">
</t>
    </r>
    <r>
      <rPr>
        <b/>
        <sz val="6"/>
        <rFont val="Arial"/>
        <family val="2"/>
      </rPr>
      <t>tivo e demais
empregados</t>
    </r>
  </si>
  <si>
    <r>
      <t>Mestres, contrames-</t>
    </r>
    <r>
      <rPr>
        <b/>
        <u val="single"/>
        <sz val="6"/>
        <rFont val="Arial"/>
        <family val="2"/>
      </rPr>
      <t xml:space="preserve">
</t>
    </r>
    <r>
      <rPr>
        <b/>
        <sz val="6"/>
        <rFont val="Arial"/>
        <family val="2"/>
      </rPr>
      <t>tres e operários</t>
    </r>
  </si>
  <si>
    <t>—</t>
  </si>
  <si>
    <r>
      <t>FONTE</t>
    </r>
    <r>
      <rPr>
        <sz val="6"/>
        <rFont val="Arial"/>
        <family val="2"/>
      </rPr>
      <t xml:space="preserve"> - Fundação Instituto Brasilieiro de Geografia e Estatística.  Tabela extraída de: Anuário estatístico do Brasil 1975. Rio de Janeiro: IBGE, v. 36, 1975.</t>
    </r>
  </si>
  <si>
    <r>
      <t>NOTAS</t>
    </r>
    <r>
      <rPr>
        <sz val="6"/>
        <rFont val="Arial"/>
        <family val="2"/>
      </rPr>
      <t xml:space="preserve"> - 1 - Resultados referentes aos estabelecimentos de 5 ou mais pessoas ocupadas e/ou valor de produção superior a 640 vezes o maior salário mínimo vigente em 1970.</t>
    </r>
  </si>
  <si>
    <t xml:space="preserve">                    2 - Os totais correspondentes ao Brasil não coincidem com a soma dos dados das Grandes Regiões e Unidades da Federação por impossibilidade de distribuição das informações relativas</t>
  </si>
  <si>
    <t>às unidades de produção da Empresa de Petróleo Brasileiro S.A. Apresentam-se, também, juntamente com os resultados para o conjunto do País, os referentes ao Território de Fernando de Noronha.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</si>
</sst>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 indent="4"/>
    </xf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4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421875" style="1" customWidth="1"/>
    <col min="2" max="2" width="7.28125" style="1" bestFit="1" customWidth="1"/>
    <col min="3" max="3" width="8.8515625" style="1" customWidth="1"/>
    <col min="4" max="4" width="7.57421875" style="1" customWidth="1"/>
    <col min="5" max="5" width="8.8515625" style="1" customWidth="1"/>
    <col min="6" max="6" width="7.28125" style="1" bestFit="1" customWidth="1"/>
    <col min="7" max="7" width="6.7109375" style="1" customWidth="1"/>
    <col min="8" max="8" width="9.00390625" style="1" bestFit="1" customWidth="1"/>
    <col min="9" max="9" width="7.8515625" style="1" customWidth="1"/>
    <col min="10" max="11" width="8.8515625" style="1" customWidth="1"/>
    <col min="12" max="16384" width="8.7109375" style="1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27" t="s">
        <v>4</v>
      </c>
      <c r="B5" s="14" t="s">
        <v>5</v>
      </c>
      <c r="C5" s="14"/>
      <c r="D5" s="14"/>
      <c r="E5" s="14"/>
      <c r="F5" s="14"/>
      <c r="G5" s="14"/>
      <c r="H5" s="14"/>
      <c r="I5" s="14"/>
      <c r="J5" s="14"/>
      <c r="K5" s="12" t="s">
        <v>11</v>
      </c>
    </row>
    <row r="6" spans="1:11" ht="15" customHeight="1">
      <c r="A6" s="28"/>
      <c r="B6" s="29" t="s">
        <v>46</v>
      </c>
      <c r="C6" s="29" t="s">
        <v>6</v>
      </c>
      <c r="D6" s="29" t="s">
        <v>47</v>
      </c>
      <c r="E6" s="14" t="s">
        <v>7</v>
      </c>
      <c r="F6" s="14"/>
      <c r="G6" s="14"/>
      <c r="H6" s="14"/>
      <c r="I6" s="14"/>
      <c r="J6" s="29" t="s">
        <v>48</v>
      </c>
      <c r="K6" s="13"/>
    </row>
    <row r="7" spans="1:11" ht="15" customHeight="1">
      <c r="A7" s="28"/>
      <c r="B7" s="29"/>
      <c r="C7" s="29"/>
      <c r="D7" s="29"/>
      <c r="E7" s="15" t="s">
        <v>8</v>
      </c>
      <c r="F7" s="22" t="s">
        <v>9</v>
      </c>
      <c r="G7" s="23"/>
      <c r="H7" s="26" t="s">
        <v>49</v>
      </c>
      <c r="I7" s="23"/>
      <c r="J7" s="14"/>
      <c r="K7" s="13"/>
    </row>
    <row r="8" spans="1:11" ht="15" customHeight="1">
      <c r="A8" s="28"/>
      <c r="B8" s="14"/>
      <c r="C8" s="14"/>
      <c r="D8" s="14"/>
      <c r="E8" s="16"/>
      <c r="F8" s="24"/>
      <c r="G8" s="25"/>
      <c r="H8" s="24"/>
      <c r="I8" s="25"/>
      <c r="J8" s="14"/>
      <c r="K8" s="13"/>
    </row>
    <row r="9" spans="1:11" ht="15" customHeight="1">
      <c r="A9" s="28"/>
      <c r="B9" s="14"/>
      <c r="C9" s="14"/>
      <c r="D9" s="14"/>
      <c r="E9" s="17"/>
      <c r="F9" s="5" t="s">
        <v>10</v>
      </c>
      <c r="G9" s="5" t="s">
        <v>45</v>
      </c>
      <c r="H9" s="5" t="s">
        <v>10</v>
      </c>
      <c r="I9" s="5" t="s">
        <v>45</v>
      </c>
      <c r="J9" s="14"/>
      <c r="K9" s="13"/>
    </row>
    <row r="10" spans="1:11" ht="15" customHeight="1">
      <c r="A10" s="2" t="s">
        <v>12</v>
      </c>
      <c r="B10" s="3">
        <f>SUM(B11:B16)</f>
        <v>1469</v>
      </c>
      <c r="C10" s="3">
        <f aca="true" t="shared" si="0" ref="C10:K10">SUM(C11:C16)</f>
        <v>36102</v>
      </c>
      <c r="D10" s="6">
        <f t="shared" si="0"/>
        <v>896</v>
      </c>
      <c r="E10" s="6">
        <f>SUM(E11:E16)</f>
        <v>30119</v>
      </c>
      <c r="F10" s="6">
        <f t="shared" si="0"/>
        <v>348</v>
      </c>
      <c r="G10" s="6">
        <f t="shared" si="0"/>
        <v>4</v>
      </c>
      <c r="H10" s="6">
        <f t="shared" si="0"/>
        <v>23427</v>
      </c>
      <c r="I10" s="6">
        <f t="shared" si="0"/>
        <v>6340</v>
      </c>
      <c r="J10" s="6">
        <f t="shared" si="0"/>
        <v>4369</v>
      </c>
      <c r="K10" s="6">
        <f t="shared" si="0"/>
        <v>34990</v>
      </c>
    </row>
    <row r="11" spans="1:11" ht="15" customHeight="1">
      <c r="A11" s="1" t="s">
        <v>18</v>
      </c>
      <c r="B11" s="3">
        <v>57</v>
      </c>
      <c r="C11" s="1">
        <v>1273</v>
      </c>
      <c r="D11" s="7">
        <v>32</v>
      </c>
      <c r="E11" s="7">
        <v>990</v>
      </c>
      <c r="F11" s="7">
        <v>7</v>
      </c>
      <c r="G11" s="30" t="s">
        <v>50</v>
      </c>
      <c r="H11" s="7">
        <v>618</v>
      </c>
      <c r="I11" s="7">
        <v>365</v>
      </c>
      <c r="J11" s="7">
        <v>202</v>
      </c>
      <c r="K11" s="6">
        <v>1227</v>
      </c>
    </row>
    <row r="12" spans="1:11" ht="12" customHeight="1">
      <c r="A12" s="1" t="s">
        <v>19</v>
      </c>
      <c r="B12" s="3">
        <v>52</v>
      </c>
      <c r="C12" s="1">
        <v>487</v>
      </c>
      <c r="D12" s="7">
        <v>39</v>
      </c>
      <c r="E12" s="7">
        <v>370</v>
      </c>
      <c r="F12" s="7">
        <v>3</v>
      </c>
      <c r="G12" s="30" t="s">
        <v>50</v>
      </c>
      <c r="H12" s="7">
        <v>344</v>
      </c>
      <c r="I12" s="7">
        <v>23</v>
      </c>
      <c r="J12" s="7">
        <v>25</v>
      </c>
      <c r="K12" s="6">
        <v>484</v>
      </c>
    </row>
    <row r="13" spans="1:11" ht="12" customHeight="1">
      <c r="A13" s="1" t="s">
        <v>20</v>
      </c>
      <c r="B13" s="3">
        <v>291</v>
      </c>
      <c r="C13" s="1">
        <v>9922</v>
      </c>
      <c r="D13" s="7">
        <v>151</v>
      </c>
      <c r="E13" s="7">
        <v>8606</v>
      </c>
      <c r="F13" s="7">
        <v>138</v>
      </c>
      <c r="G13" s="7">
        <v>1</v>
      </c>
      <c r="H13" s="7">
        <v>6779</v>
      </c>
      <c r="I13" s="7">
        <v>1688</v>
      </c>
      <c r="J13" s="7">
        <v>1069</v>
      </c>
      <c r="K13" s="6">
        <v>9504</v>
      </c>
    </row>
    <row r="14" spans="1:11" ht="12" customHeight="1">
      <c r="A14" s="1" t="s">
        <v>21</v>
      </c>
      <c r="B14" s="3">
        <v>26</v>
      </c>
      <c r="C14" s="1">
        <v>228</v>
      </c>
      <c r="D14" s="7">
        <v>24</v>
      </c>
      <c r="E14" s="7">
        <v>189</v>
      </c>
      <c r="F14" s="30" t="s">
        <v>50</v>
      </c>
      <c r="G14" s="30" t="s">
        <v>50</v>
      </c>
      <c r="H14" s="7">
        <v>185</v>
      </c>
      <c r="I14" s="7">
        <v>4</v>
      </c>
      <c r="J14" s="7">
        <v>8</v>
      </c>
      <c r="K14" s="6">
        <v>224</v>
      </c>
    </row>
    <row r="15" spans="1:11" ht="12" customHeight="1">
      <c r="A15" s="1" t="s">
        <v>22</v>
      </c>
      <c r="B15" s="3">
        <v>1003</v>
      </c>
      <c r="C15" s="1">
        <v>22269</v>
      </c>
      <c r="D15" s="7">
        <v>634</v>
      </c>
      <c r="E15" s="7">
        <v>18854</v>
      </c>
      <c r="F15" s="7">
        <v>154</v>
      </c>
      <c r="G15" s="7">
        <v>3</v>
      </c>
      <c r="H15" s="7">
        <v>14445</v>
      </c>
      <c r="I15" s="7">
        <v>4252</v>
      </c>
      <c r="J15" s="7">
        <v>2284</v>
      </c>
      <c r="K15" s="6">
        <v>21623</v>
      </c>
    </row>
    <row r="16" spans="1:11" ht="12" customHeight="1">
      <c r="A16" s="1" t="s">
        <v>23</v>
      </c>
      <c r="B16" s="3">
        <v>40</v>
      </c>
      <c r="C16" s="1">
        <v>1923</v>
      </c>
      <c r="D16" s="7">
        <v>16</v>
      </c>
      <c r="E16" s="7">
        <v>1110</v>
      </c>
      <c r="F16" s="7">
        <v>46</v>
      </c>
      <c r="G16" s="30" t="s">
        <v>50</v>
      </c>
      <c r="H16" s="7">
        <v>1056</v>
      </c>
      <c r="I16" s="7">
        <v>8</v>
      </c>
      <c r="J16" s="7">
        <v>781</v>
      </c>
      <c r="K16" s="6">
        <v>1928</v>
      </c>
    </row>
    <row r="17" spans="1:11" ht="15" customHeight="1">
      <c r="A17" s="2" t="s">
        <v>13</v>
      </c>
      <c r="B17" s="3">
        <f>SUM(B18:B26)</f>
        <v>8829</v>
      </c>
      <c r="C17" s="3">
        <f aca="true" t="shared" si="1" ref="C17:K17">SUM(C18:C26)</f>
        <v>231157</v>
      </c>
      <c r="D17" s="6">
        <f t="shared" si="1"/>
        <v>5023</v>
      </c>
      <c r="E17" s="6">
        <f>SUM(E18:E26)</f>
        <v>195717</v>
      </c>
      <c r="F17" s="6">
        <f t="shared" si="1"/>
        <v>2129</v>
      </c>
      <c r="G17" s="6">
        <f t="shared" si="1"/>
        <v>275</v>
      </c>
      <c r="H17" s="6">
        <f t="shared" si="1"/>
        <v>159557</v>
      </c>
      <c r="I17" s="6">
        <f t="shared" si="1"/>
        <v>33756</v>
      </c>
      <c r="J17" s="6">
        <f t="shared" si="1"/>
        <v>26487</v>
      </c>
      <c r="K17" s="6">
        <f t="shared" si="1"/>
        <v>222102</v>
      </c>
    </row>
    <row r="18" spans="1:11" ht="15" customHeight="1">
      <c r="A18" s="1" t="s">
        <v>24</v>
      </c>
      <c r="B18" s="3">
        <v>751</v>
      </c>
      <c r="C18" s="1">
        <v>8178</v>
      </c>
      <c r="D18" s="7">
        <v>622</v>
      </c>
      <c r="E18" s="7">
        <v>6447</v>
      </c>
      <c r="F18" s="7">
        <v>40</v>
      </c>
      <c r="G18" s="7">
        <v>4</v>
      </c>
      <c r="H18" s="7">
        <v>6120</v>
      </c>
      <c r="I18" s="7">
        <v>283</v>
      </c>
      <c r="J18" s="7">
        <v>759</v>
      </c>
      <c r="K18" s="6">
        <v>6712</v>
      </c>
    </row>
    <row r="19" spans="1:11" ht="12" customHeight="1">
      <c r="A19" s="1" t="s">
        <v>25</v>
      </c>
      <c r="B19" s="3">
        <v>341</v>
      </c>
      <c r="C19" s="1">
        <v>3843</v>
      </c>
      <c r="D19" s="7">
        <v>214</v>
      </c>
      <c r="E19" s="7">
        <v>3104</v>
      </c>
      <c r="F19" s="7">
        <v>15</v>
      </c>
      <c r="G19" s="30" t="s">
        <v>50</v>
      </c>
      <c r="H19" s="7">
        <v>2788</v>
      </c>
      <c r="I19" s="7">
        <v>301</v>
      </c>
      <c r="J19" s="7">
        <v>292</v>
      </c>
      <c r="K19" s="6">
        <v>3401</v>
      </c>
    </row>
    <row r="20" spans="1:11" ht="12" customHeight="1">
      <c r="A20" s="1" t="s">
        <v>26</v>
      </c>
      <c r="B20" s="3">
        <v>1371</v>
      </c>
      <c r="C20" s="1">
        <v>34618</v>
      </c>
      <c r="D20" s="7">
        <v>749</v>
      </c>
      <c r="E20" s="7">
        <v>29436</v>
      </c>
      <c r="F20" s="7">
        <v>225</v>
      </c>
      <c r="G20" s="7">
        <v>5</v>
      </c>
      <c r="H20" s="7">
        <v>20758</v>
      </c>
      <c r="I20" s="7">
        <v>8448</v>
      </c>
      <c r="J20" s="7">
        <v>3985</v>
      </c>
      <c r="K20" s="6">
        <v>33221</v>
      </c>
    </row>
    <row r="21" spans="1:11" ht="12" customHeight="1">
      <c r="A21" s="1" t="s">
        <v>27</v>
      </c>
      <c r="B21" s="3">
        <v>615</v>
      </c>
      <c r="C21" s="1">
        <v>13183</v>
      </c>
      <c r="D21" s="7">
        <v>364</v>
      </c>
      <c r="E21" s="7">
        <v>11073</v>
      </c>
      <c r="F21" s="7">
        <v>82</v>
      </c>
      <c r="G21" s="7">
        <v>1</v>
      </c>
      <c r="H21" s="7">
        <v>8900</v>
      </c>
      <c r="I21" s="7">
        <v>2090</v>
      </c>
      <c r="J21" s="7">
        <v>1478</v>
      </c>
      <c r="K21" s="6">
        <v>12298</v>
      </c>
    </row>
    <row r="22" spans="1:11" ht="12" customHeight="1">
      <c r="A22" s="1" t="s">
        <v>28</v>
      </c>
      <c r="B22" s="3">
        <v>791</v>
      </c>
      <c r="C22" s="1">
        <v>16358</v>
      </c>
      <c r="D22" s="7">
        <v>529</v>
      </c>
      <c r="E22" s="7">
        <v>14108</v>
      </c>
      <c r="F22" s="7">
        <v>90</v>
      </c>
      <c r="G22" s="30" t="s">
        <v>50</v>
      </c>
      <c r="H22" s="7">
        <v>11595</v>
      </c>
      <c r="I22" s="7">
        <v>2423</v>
      </c>
      <c r="J22" s="7">
        <v>1412</v>
      </c>
      <c r="K22" s="6">
        <v>16440</v>
      </c>
    </row>
    <row r="23" spans="1:11" ht="12" customHeight="1">
      <c r="A23" s="1" t="s">
        <v>29</v>
      </c>
      <c r="B23" s="3">
        <v>2240</v>
      </c>
      <c r="C23" s="1">
        <v>81257</v>
      </c>
      <c r="D23" s="7">
        <v>1141</v>
      </c>
      <c r="E23" s="7">
        <v>69801</v>
      </c>
      <c r="F23" s="7">
        <v>667</v>
      </c>
      <c r="G23" s="7">
        <v>245</v>
      </c>
      <c r="H23" s="7">
        <v>57880</v>
      </c>
      <c r="I23" s="7">
        <v>11009</v>
      </c>
      <c r="J23" s="7">
        <v>9402</v>
      </c>
      <c r="K23" s="6">
        <v>79081</v>
      </c>
    </row>
    <row r="24" spans="1:11" ht="12" customHeight="1">
      <c r="A24" s="1" t="s">
        <v>30</v>
      </c>
      <c r="B24" s="3">
        <v>458</v>
      </c>
      <c r="C24" s="1">
        <v>18718</v>
      </c>
      <c r="D24" s="7">
        <v>232</v>
      </c>
      <c r="E24" s="7">
        <v>16587</v>
      </c>
      <c r="F24" s="7">
        <v>117</v>
      </c>
      <c r="G24" s="7">
        <v>1</v>
      </c>
      <c r="H24" s="7">
        <v>14234</v>
      </c>
      <c r="I24" s="7">
        <v>2235</v>
      </c>
      <c r="J24" s="7">
        <v>1731</v>
      </c>
      <c r="K24" s="6">
        <v>17880</v>
      </c>
    </row>
    <row r="25" spans="1:11" ht="12" customHeight="1">
      <c r="A25" s="1" t="s">
        <v>31</v>
      </c>
      <c r="B25" s="3">
        <v>362</v>
      </c>
      <c r="C25" s="1">
        <v>8394</v>
      </c>
      <c r="D25" s="7">
        <v>220</v>
      </c>
      <c r="E25" s="7">
        <v>7235</v>
      </c>
      <c r="F25" s="7">
        <v>53</v>
      </c>
      <c r="G25" s="30" t="s">
        <v>50</v>
      </c>
      <c r="H25" s="7">
        <v>5472</v>
      </c>
      <c r="I25" s="7">
        <v>1710</v>
      </c>
      <c r="J25" s="7">
        <v>666</v>
      </c>
      <c r="K25" s="6">
        <v>8158</v>
      </c>
    </row>
    <row r="26" spans="1:11" ht="12" customHeight="1">
      <c r="A26" s="1" t="s">
        <v>32</v>
      </c>
      <c r="B26" s="3">
        <v>1900</v>
      </c>
      <c r="C26" s="1">
        <v>46608</v>
      </c>
      <c r="D26" s="7">
        <v>952</v>
      </c>
      <c r="E26" s="7">
        <v>37926</v>
      </c>
      <c r="F26" s="7">
        <v>840</v>
      </c>
      <c r="G26" s="7">
        <v>19</v>
      </c>
      <c r="H26" s="7">
        <v>31810</v>
      </c>
      <c r="I26" s="7">
        <v>5257</v>
      </c>
      <c r="J26" s="7">
        <v>6762</v>
      </c>
      <c r="K26" s="6">
        <v>44911</v>
      </c>
    </row>
    <row r="27" spans="1:11" ht="15" customHeight="1">
      <c r="A27" s="2" t="s">
        <v>14</v>
      </c>
      <c r="B27" s="3">
        <f>SUM(B28:B32)</f>
        <v>44452</v>
      </c>
      <c r="C27" s="3">
        <f aca="true" t="shared" si="2" ref="C27:K27">SUM(C28:C32)</f>
        <v>1797533</v>
      </c>
      <c r="D27" s="6">
        <f t="shared" si="2"/>
        <v>10382</v>
      </c>
      <c r="E27" s="6">
        <f>SUM(E28:E32)</f>
        <v>1538875</v>
      </c>
      <c r="F27" s="6">
        <f t="shared" si="2"/>
        <v>35733</v>
      </c>
      <c r="G27" s="6">
        <f t="shared" si="2"/>
        <v>1134</v>
      </c>
      <c r="H27" s="6">
        <f t="shared" si="2"/>
        <v>1182420</v>
      </c>
      <c r="I27" s="6">
        <f t="shared" si="2"/>
        <v>319588</v>
      </c>
      <c r="J27" s="6">
        <f t="shared" si="2"/>
        <v>243752</v>
      </c>
      <c r="K27" s="6">
        <f t="shared" si="2"/>
        <v>1747497</v>
      </c>
    </row>
    <row r="28" spans="1:11" ht="15" customHeight="1">
      <c r="A28" s="1" t="s">
        <v>33</v>
      </c>
      <c r="B28" s="3">
        <v>5730</v>
      </c>
      <c r="C28" s="1">
        <v>182109</v>
      </c>
      <c r="D28" s="7">
        <v>1713</v>
      </c>
      <c r="E28" s="7">
        <v>156731</v>
      </c>
      <c r="F28" s="7">
        <v>2801</v>
      </c>
      <c r="G28" s="7">
        <v>55</v>
      </c>
      <c r="H28" s="7">
        <v>132809</v>
      </c>
      <c r="I28" s="7">
        <v>21066</v>
      </c>
      <c r="J28" s="7">
        <v>22538</v>
      </c>
      <c r="K28" s="6">
        <v>176821</v>
      </c>
    </row>
    <row r="29" spans="1:11" ht="12" customHeight="1">
      <c r="A29" s="1" t="s">
        <v>34</v>
      </c>
      <c r="B29" s="3">
        <v>982</v>
      </c>
      <c r="C29" s="1">
        <v>18589</v>
      </c>
      <c r="D29" s="7">
        <v>497</v>
      </c>
      <c r="E29" s="7">
        <v>15782</v>
      </c>
      <c r="F29" s="7">
        <v>173</v>
      </c>
      <c r="G29" s="7">
        <v>5</v>
      </c>
      <c r="H29" s="7">
        <v>14052</v>
      </c>
      <c r="I29" s="7">
        <v>1552</v>
      </c>
      <c r="J29" s="7">
        <v>2002</v>
      </c>
      <c r="K29" s="6">
        <v>17601</v>
      </c>
    </row>
    <row r="30" spans="1:11" ht="12" customHeight="1">
      <c r="A30" s="1" t="s">
        <v>35</v>
      </c>
      <c r="B30" s="3">
        <v>3130</v>
      </c>
      <c r="C30" s="1">
        <v>128910</v>
      </c>
      <c r="D30" s="7">
        <v>687</v>
      </c>
      <c r="E30" s="7">
        <v>113189</v>
      </c>
      <c r="F30" s="7">
        <v>2008</v>
      </c>
      <c r="G30" s="7">
        <v>37</v>
      </c>
      <c r="H30" s="7">
        <v>92617</v>
      </c>
      <c r="I30" s="7">
        <v>18527</v>
      </c>
      <c r="J30" s="7">
        <v>14781</v>
      </c>
      <c r="K30" s="6">
        <v>125225</v>
      </c>
    </row>
    <row r="31" spans="1:11" ht="12" customHeight="1">
      <c r="A31" s="1" t="s">
        <v>36</v>
      </c>
      <c r="B31" s="3">
        <v>5702</v>
      </c>
      <c r="C31" s="1">
        <v>218709</v>
      </c>
      <c r="D31" s="7">
        <v>607</v>
      </c>
      <c r="E31" s="7">
        <v>180202</v>
      </c>
      <c r="F31" s="7">
        <v>4745</v>
      </c>
      <c r="G31" s="7">
        <v>201</v>
      </c>
      <c r="H31" s="7">
        <v>139851</v>
      </c>
      <c r="I31" s="7">
        <v>35405</v>
      </c>
      <c r="J31" s="7">
        <v>37815</v>
      </c>
      <c r="K31" s="6">
        <v>213793</v>
      </c>
    </row>
    <row r="32" spans="1:11" ht="12" customHeight="1">
      <c r="A32" s="1" t="s">
        <v>37</v>
      </c>
      <c r="B32" s="3">
        <v>28908</v>
      </c>
      <c r="C32" s="1">
        <v>1249216</v>
      </c>
      <c r="D32" s="7">
        <v>6878</v>
      </c>
      <c r="E32" s="7">
        <v>1072971</v>
      </c>
      <c r="F32" s="7">
        <v>26006</v>
      </c>
      <c r="G32" s="7">
        <v>836</v>
      </c>
      <c r="H32" s="7">
        <v>803091</v>
      </c>
      <c r="I32" s="7">
        <v>243038</v>
      </c>
      <c r="J32" s="7">
        <v>166616</v>
      </c>
      <c r="K32" s="6">
        <v>1214057</v>
      </c>
    </row>
    <row r="33" spans="1:11" ht="15" customHeight="1">
      <c r="A33" s="2" t="s">
        <v>15</v>
      </c>
      <c r="B33" s="3">
        <f>SUM(B34:B36)</f>
        <v>14708</v>
      </c>
      <c r="C33" s="3">
        <f aca="true" t="shared" si="3" ref="C33:K33">SUM(C34:C36)</f>
        <v>411187</v>
      </c>
      <c r="D33" s="6">
        <f t="shared" si="3"/>
        <v>4432</v>
      </c>
      <c r="E33" s="6">
        <f>SUM(E34:E36)</f>
        <v>362623</v>
      </c>
      <c r="F33" s="6">
        <f t="shared" si="3"/>
        <v>5212</v>
      </c>
      <c r="G33" s="6">
        <f t="shared" si="3"/>
        <v>118</v>
      </c>
      <c r="H33" s="6">
        <f t="shared" si="3"/>
        <v>295277</v>
      </c>
      <c r="I33" s="6">
        <f t="shared" si="3"/>
        <v>62016</v>
      </c>
      <c r="J33" s="6">
        <f t="shared" si="3"/>
        <v>41893</v>
      </c>
      <c r="K33" s="6">
        <f t="shared" si="3"/>
        <v>401808</v>
      </c>
    </row>
    <row r="34" spans="1:11" ht="15" customHeight="1">
      <c r="A34" s="1" t="s">
        <v>38</v>
      </c>
      <c r="B34" s="3">
        <v>4500</v>
      </c>
      <c r="C34" s="1">
        <v>100907</v>
      </c>
      <c r="D34" s="7">
        <v>1171</v>
      </c>
      <c r="E34" s="7">
        <v>86688</v>
      </c>
      <c r="F34" s="7">
        <v>862</v>
      </c>
      <c r="G34" s="7">
        <v>15</v>
      </c>
      <c r="H34" s="7">
        <v>78190</v>
      </c>
      <c r="I34" s="7">
        <v>7621</v>
      </c>
      <c r="J34" s="7">
        <v>12455</v>
      </c>
      <c r="K34" s="6">
        <v>99389</v>
      </c>
    </row>
    <row r="35" spans="1:11" ht="12" customHeight="1">
      <c r="A35" s="1" t="s">
        <v>39</v>
      </c>
      <c r="B35" s="3">
        <v>3547</v>
      </c>
      <c r="C35" s="1">
        <v>109172</v>
      </c>
      <c r="D35" s="7">
        <v>1161</v>
      </c>
      <c r="E35" s="7">
        <v>98718</v>
      </c>
      <c r="F35" s="7">
        <v>1110</v>
      </c>
      <c r="G35" s="7">
        <v>13</v>
      </c>
      <c r="H35" s="7">
        <v>80600</v>
      </c>
      <c r="I35" s="7">
        <v>16995</v>
      </c>
      <c r="J35" s="7">
        <v>8517</v>
      </c>
      <c r="K35" s="6">
        <v>106243</v>
      </c>
    </row>
    <row r="36" spans="1:11" ht="12" customHeight="1">
      <c r="A36" s="1" t="s">
        <v>40</v>
      </c>
      <c r="B36" s="3">
        <v>6661</v>
      </c>
      <c r="C36" s="1">
        <v>201108</v>
      </c>
      <c r="D36" s="7">
        <v>2100</v>
      </c>
      <c r="E36" s="7">
        <v>177217</v>
      </c>
      <c r="F36" s="7">
        <v>3240</v>
      </c>
      <c r="G36" s="7">
        <v>90</v>
      </c>
      <c r="H36" s="7">
        <v>136487</v>
      </c>
      <c r="I36" s="7">
        <v>37400</v>
      </c>
      <c r="J36" s="7">
        <v>20921</v>
      </c>
      <c r="K36" s="6">
        <v>196176</v>
      </c>
    </row>
    <row r="37" spans="1:11" ht="15" customHeight="1">
      <c r="A37" s="2" t="s">
        <v>16</v>
      </c>
      <c r="B37" s="3">
        <f>SUM(B38:B40)</f>
        <v>2038</v>
      </c>
      <c r="C37" s="3">
        <f aca="true" t="shared" si="4" ref="C37:K37">SUM(C38:C40)</f>
        <v>27041</v>
      </c>
      <c r="D37" s="6">
        <f t="shared" si="4"/>
        <v>1121</v>
      </c>
      <c r="E37" s="6">
        <f>SUM(E38:E40)</f>
        <v>21531</v>
      </c>
      <c r="F37" s="6">
        <f t="shared" si="4"/>
        <v>367</v>
      </c>
      <c r="G37" s="6">
        <f t="shared" si="4"/>
        <v>5</v>
      </c>
      <c r="H37" s="6">
        <f t="shared" si="4"/>
        <v>19627</v>
      </c>
      <c r="I37" s="6">
        <f t="shared" si="4"/>
        <v>1532</v>
      </c>
      <c r="J37" s="6">
        <f t="shared" si="4"/>
        <v>3251</v>
      </c>
      <c r="K37" s="6">
        <f t="shared" si="4"/>
        <v>25975</v>
      </c>
    </row>
    <row r="38" spans="1:11" ht="15" customHeight="1">
      <c r="A38" s="1" t="s">
        <v>41</v>
      </c>
      <c r="B38" s="3">
        <v>811</v>
      </c>
      <c r="C38" s="1">
        <v>9523</v>
      </c>
      <c r="D38" s="7">
        <v>540</v>
      </c>
      <c r="E38" s="7">
        <v>7312</v>
      </c>
      <c r="F38" s="7">
        <v>117</v>
      </c>
      <c r="G38" s="7">
        <v>1</v>
      </c>
      <c r="H38" s="7">
        <v>6922</v>
      </c>
      <c r="I38" s="7">
        <v>272</v>
      </c>
      <c r="J38" s="7">
        <v>978</v>
      </c>
      <c r="K38" s="6">
        <v>9274</v>
      </c>
    </row>
    <row r="39" spans="1:11" ht="12" customHeight="1">
      <c r="A39" s="1" t="s">
        <v>42</v>
      </c>
      <c r="B39" s="3">
        <v>1013</v>
      </c>
      <c r="C39" s="1">
        <v>13512</v>
      </c>
      <c r="D39" s="7">
        <v>536</v>
      </c>
      <c r="E39" s="7">
        <v>10935</v>
      </c>
      <c r="F39" s="7">
        <v>155</v>
      </c>
      <c r="G39" s="7">
        <v>1</v>
      </c>
      <c r="H39" s="7">
        <v>9664</v>
      </c>
      <c r="I39" s="7">
        <v>1115</v>
      </c>
      <c r="J39" s="7">
        <v>1626</v>
      </c>
      <c r="K39" s="6">
        <v>12947</v>
      </c>
    </row>
    <row r="40" spans="1:11" ht="12" customHeight="1">
      <c r="A40" s="1" t="s">
        <v>43</v>
      </c>
      <c r="B40" s="3">
        <v>214</v>
      </c>
      <c r="C40" s="1">
        <v>4006</v>
      </c>
      <c r="D40" s="7">
        <v>45</v>
      </c>
      <c r="E40" s="7">
        <v>3284</v>
      </c>
      <c r="F40" s="7">
        <v>95</v>
      </c>
      <c r="G40" s="7">
        <v>3</v>
      </c>
      <c r="H40" s="7">
        <v>3041</v>
      </c>
      <c r="I40" s="7">
        <v>145</v>
      </c>
      <c r="J40" s="7">
        <v>647</v>
      </c>
      <c r="K40" s="6">
        <v>3754</v>
      </c>
    </row>
    <row r="41" spans="1:11" ht="15" customHeight="1">
      <c r="A41" s="9" t="s">
        <v>17</v>
      </c>
      <c r="B41" s="10">
        <v>71497</v>
      </c>
      <c r="C41" s="10">
        <v>2509615</v>
      </c>
      <c r="D41" s="11">
        <f aca="true" t="shared" si="5" ref="D41:I41">SUM(D37,D33,D27,D17,D10)</f>
        <v>21854</v>
      </c>
      <c r="E41" s="11">
        <f t="shared" si="5"/>
        <v>2148865</v>
      </c>
      <c r="F41" s="11">
        <f t="shared" si="5"/>
        <v>43789</v>
      </c>
      <c r="G41" s="11">
        <f t="shared" si="5"/>
        <v>1536</v>
      </c>
      <c r="H41" s="11">
        <f t="shared" si="5"/>
        <v>1680308</v>
      </c>
      <c r="I41" s="11">
        <f t="shared" si="5"/>
        <v>423232</v>
      </c>
      <c r="J41" s="11">
        <v>321066</v>
      </c>
      <c r="K41" s="11">
        <v>2438984</v>
      </c>
    </row>
    <row r="42" spans="1:11" ht="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5" customHeight="1">
      <c r="A43" s="8" t="s">
        <v>51</v>
      </c>
    </row>
    <row r="44" ht="12" customHeight="1">
      <c r="A44" s="8" t="s">
        <v>52</v>
      </c>
    </row>
    <row r="45" ht="12" customHeight="1">
      <c r="A45" s="1" t="s">
        <v>53</v>
      </c>
    </row>
    <row r="46" ht="12" customHeight="1">
      <c r="A46" s="1" t="s">
        <v>54</v>
      </c>
    </row>
    <row r="47" ht="12" customHeight="1">
      <c r="A47" s="1" t="s">
        <v>44</v>
      </c>
    </row>
  </sheetData>
  <mergeCells count="15">
    <mergeCell ref="B5:J5"/>
    <mergeCell ref="B6:B9"/>
    <mergeCell ref="C6:C9"/>
    <mergeCell ref="D6:D9"/>
    <mergeCell ref="J6:J9"/>
    <mergeCell ref="K5:K9"/>
    <mergeCell ref="E6:I6"/>
    <mergeCell ref="E7:E9"/>
    <mergeCell ref="A1:K1"/>
    <mergeCell ref="A2:K2"/>
    <mergeCell ref="A3:K3"/>
    <mergeCell ref="A4:K4"/>
    <mergeCell ref="F7:G8"/>
    <mergeCell ref="H7:I8"/>
    <mergeCell ref="A5:A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2001-08-30T18:40:34Z</cp:lastPrinted>
  <dcterms:created xsi:type="dcterms:W3CDTF">2002-05-20T18:46:39Z</dcterms:created>
  <dcterms:modified xsi:type="dcterms:W3CDTF">2001-08-30T18:40:42Z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