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trabalho1977aeb_03" sheetId="1" r:id="rId1"/>
  </sheets>
  <definedNames/>
  <calcPr fullCalcOnLoad="1"/>
</workbook>
</file>

<file path=xl/sharedStrings.xml><?xml version="1.0" encoding="utf-8"?>
<sst xmlns="http://schemas.openxmlformats.org/spreadsheetml/2006/main" count="130" uniqueCount="77">
  <si>
    <t>SEÇÃO II - POPULAÇÃO. B - POPULAÇÃO ATIVA</t>
  </si>
  <si>
    <t>CAPÍTULO 8 - POPULAÇÃO ECONOMICAMENTE ATIVA</t>
  </si>
  <si>
    <t>OCUPAÇÃO</t>
  </si>
  <si>
    <t>Total</t>
  </si>
  <si>
    <t>Segundo o setor de atividade</t>
  </si>
  <si>
    <t>Agricultura
pecuária,
silvicultura,
extração ve-
getal, caça
e pesca</t>
  </si>
  <si>
    <t>Atividades
industriais</t>
  </si>
  <si>
    <t>Comércio de
mercadorias</t>
  </si>
  <si>
    <t>Prestação de
serviços</t>
  </si>
  <si>
    <t>Transportes,
comunica-
ções e arma-
zenagem</t>
  </si>
  <si>
    <t>Atividades 
sociais</t>
  </si>
  <si>
    <t>Administra-
ção pública</t>
  </si>
  <si>
    <t>Outras
atividades</t>
  </si>
  <si>
    <r>
      <t>Ocupações administrativas.</t>
    </r>
    <r>
      <rPr>
        <sz val="6"/>
        <rFont val="Arial"/>
        <family val="2"/>
      </rPr>
      <t>.</t>
    </r>
    <r>
      <rPr>
        <b/>
        <sz val="6"/>
        <rFont val="Arial"/>
        <family val="2"/>
      </rPr>
      <t>.........................................................................................................................................................................</t>
    </r>
  </si>
  <si>
    <t>Proprietários.........................................................................................................................................................................</t>
  </si>
  <si>
    <t>Administradores.........................................................................................................................................................................</t>
  </si>
  <si>
    <t>Funções burocráticas ou de escritório.........................................................................................................................................................................</t>
  </si>
  <si>
    <t>Ocupações técnicas, científicas, artísticas e afins.........................................................................................................................................................................</t>
  </si>
  <si>
    <t>Engenheiros, funções afins e auxiliares.........................................................................................................................................................................</t>
  </si>
  <si>
    <t>Químicos, farmacêuticos, físicos e outros especialistas em ciências afins.........................................................................................................................................................................</t>
  </si>
  <si>
    <t>Agrônomos, veterinários e naturalistas.........................................................................................................................................................................</t>
  </si>
  <si>
    <t>Médicos, dentistas e funções auxiliares.........................................................................................................................................................................</t>
  </si>
  <si>
    <t>Matemáticos, sociólogos e outros.........................................................................................................................................................................</t>
  </si>
  <si>
    <t>Professores e funções auxiliares.........................................................................................................................................................................</t>
  </si>
  <si>
    <t>Magistrados, advogados, funções afins e auxiliares.........................................................................................................................................................................</t>
  </si>
  <si>
    <t>Religiosos, assistentes sociais e atividades auxiliares.........................................................................................................................................................................</t>
  </si>
  <si>
    <t>Escritores e jornalistas.........................................................................................................................................................................</t>
  </si>
  <si>
    <t>Artistas, funções afins e auxiliares.........................................................................................................................................................................</t>
  </si>
  <si>
    <t>Ocupações da agropecuária e da produção extrativa vegetal e animal.........................................................................................................................................................................</t>
  </si>
  <si>
    <t>Trabalhadores qualificados na aggropecuária.........................................................................................................................................................................</t>
  </si>
  <si>
    <t>Trabalhadores não qualificados na agropecuária.........................................................................................................................................................................</t>
  </si>
  <si>
    <t>Caçadores e pescadores.........................................................................................................................................................................</t>
  </si>
  <si>
    <t>Trabalhadores florestais.........................................................................................................................................................................</t>
  </si>
  <si>
    <t>Ocupações da produção extrativa mineral.........................................................................................................................................................................</t>
  </si>
  <si>
    <t>Mineiros.........................................................................................................................................................................</t>
  </si>
  <si>
    <t>Canteiros e marroeiros.........................................................................................................................................................................</t>
  </si>
  <si>
    <t>Trabalhadores na extração de petróleo e gás.........................................................................................................................................................................</t>
  </si>
  <si>
    <t>Garimpeiros.........................................................................................................................................................................</t>
  </si>
  <si>
    <t>Ocupações da indústria de transformação.........................................................................................................................................................................</t>
  </si>
  <si>
    <t>Ocupações da indústria metalúrgica.........................................................................................................................................................................</t>
  </si>
  <si>
    <t>Ocupações da indústria mecânica.........................................................................................................................................................................</t>
  </si>
  <si>
    <t>Ocupações da indústria têxtil.........................................................................................................................................................................</t>
  </si>
  <si>
    <t>Ocupações da indústria do couro.........................................................................................................................................................................</t>
  </si>
  <si>
    <t>Ocupações da indústria do vestuário.........................................................................................................................................................................</t>
  </si>
  <si>
    <t>Ocupações das indústrias da madeira e dos móveis.........................................................................................................................................................................</t>
  </si>
  <si>
    <t>Eletricistas.........................................................................................................................................................................</t>
  </si>
  <si>
    <t>Radiotécnicos(consertadores e montadores).........................................................................................................................................................................</t>
  </si>
  <si>
    <t>Ocupações das indústrias de alimentação e bebidas.........................................................................................................................................................................</t>
  </si>
  <si>
    <t>Ocupações da indústria gráfica.........................................................................................................................................................................</t>
  </si>
  <si>
    <t>Ocupações das indústrias de cerâmica e de vidro.........................................................................................................................................................................</t>
  </si>
  <si>
    <t>Outras ocupações das indústrias de transformação.........................................................................................................................................................................</t>
  </si>
  <si>
    <t>POPULAÇÃO MASCULINA ECONOMICAMENTE ATIVA DE 10 ANOS E MAIS</t>
  </si>
  <si>
    <t>Ocupações da indústria da construção civil.........................................................................................................................................................................</t>
  </si>
  <si>
    <t>Ocupações do comércio e atividades auxiliares.........................................................................................................................................................................</t>
  </si>
  <si>
    <t>Balconistas e vendedores.........................................................................................................................................................................</t>
  </si>
  <si>
    <t>Viajantes, representantes e pracistas.........................................................................................................................................................................</t>
  </si>
  <si>
    <t>Outras ocupações do comércio.........................................................................................................................................................................</t>
  </si>
  <si>
    <t>Ocupações dos transportes.........................................................................................................................................................................</t>
  </si>
  <si>
    <t>Ocupações do transporte aéreo.........................................................................................................................................................................</t>
  </si>
  <si>
    <t>Ocupações dos transportes marítimos, fluviais e lacustre.........................................................................................................................................................................</t>
  </si>
  <si>
    <t>Ocupações dos serviços portuários.........................................................................................................................................................................</t>
  </si>
  <si>
    <t>Ocupações dos transportes ferroviários.........................................................................................................................................................................</t>
  </si>
  <si>
    <t>Ocupações dos transportes urbanos e rodoviários.........................................................................................................................................................................</t>
  </si>
  <si>
    <t>Outras ocupações dos transportes.........................................................................................................................................................................</t>
  </si>
  <si>
    <t>Ocupações das comunicações.........................................................................................................................................................................</t>
  </si>
  <si>
    <t>Ocupações da prestação de serviços.........................................................................................................................................................................</t>
  </si>
  <si>
    <t>Ocupações domésticas remuneradas e dos serviços de alimentação.........................................................................................................................................................................</t>
  </si>
  <si>
    <t>Ocupações dos serviços de higiene pessoal.........................................................................................................................................................................</t>
  </si>
  <si>
    <t>Atletas profissionais e funções afins.........................................................................................................................................................................</t>
  </si>
  <si>
    <t>Ocupações da defesa nacional e segurança pública.........................................................................................................................................................................</t>
  </si>
  <si>
    <t>Outras ocupações, ocupações mal definidas ou não declaradas.........................................................................................................................................................................</t>
  </si>
  <si>
    <t>TOTAL.........................................................................................................................................................................</t>
  </si>
  <si>
    <t>3 - População residente masculina, de 10 anos e mais, segundo o setor de atividade, por ocupação - 1970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</si>
  <si>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1977. Rio de Janeiro: IBGE, v.38, 1978. </t>
    </r>
  </si>
  <si>
    <t>—</t>
  </si>
  <si>
    <r>
      <t>NOTA</t>
    </r>
    <r>
      <rPr>
        <sz val="6"/>
        <rFont val="Arial"/>
        <family val="2"/>
      </rPr>
      <t xml:space="preserve"> - Resultados  obtidos  por  amostragem  constituída por  aproximadamente  25%  dos  domicílios  particulares  e pessoas neles recenseadas, e 25% das famílias ou componentes de grupos conviventes</t>
    </r>
  </si>
  <si>
    <t xml:space="preserve"> recenseados em domicílios coletivos.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</si>
</sst>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4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activeCellId="16" sqref="I11 E33:J34 E31:J31 E28:J29 E23:I23 D28 C31 C33:C34 C39 C23 E59:F59 H59:J59 I64:J64 G64 C64:E64 C59 A1:J1"/>
    </sheetView>
  </sheetViews>
  <sheetFormatPr defaultColWidth="9.140625" defaultRowHeight="12" customHeight="1"/>
  <cols>
    <col min="1" max="1" width="45.7109375" style="1" customWidth="1"/>
    <col min="2" max="10" width="9.7109375" style="1" customWidth="1"/>
    <col min="11" max="11" width="6.28125" style="1" customWidth="1"/>
    <col min="12" max="16384" width="9.140625" style="1" customWidth="1"/>
  </cols>
  <sheetData>
    <row r="1" spans="1:10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4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>
      <c r="A3" s="17" t="s">
        <v>72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 customHeight="1">
      <c r="A4" s="20" t="s">
        <v>2</v>
      </c>
      <c r="B4" s="11" t="s">
        <v>51</v>
      </c>
      <c r="C4" s="11"/>
      <c r="D4" s="11"/>
      <c r="E4" s="11"/>
      <c r="F4" s="11"/>
      <c r="G4" s="11"/>
      <c r="H4" s="11"/>
      <c r="I4" s="11"/>
      <c r="J4" s="12"/>
    </row>
    <row r="5" spans="1:10" ht="15" customHeight="1">
      <c r="A5" s="20"/>
      <c r="B5" s="11" t="s">
        <v>3</v>
      </c>
      <c r="C5" s="11" t="s">
        <v>4</v>
      </c>
      <c r="D5" s="11"/>
      <c r="E5" s="11"/>
      <c r="F5" s="11"/>
      <c r="G5" s="11"/>
      <c r="H5" s="11"/>
      <c r="I5" s="11"/>
      <c r="J5" s="12"/>
    </row>
    <row r="6" spans="1:10" ht="12" customHeight="1">
      <c r="A6" s="20"/>
      <c r="B6" s="11"/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8" t="s">
        <v>12</v>
      </c>
    </row>
    <row r="7" spans="1:10" ht="15" customHeight="1">
      <c r="A7" s="20"/>
      <c r="B7" s="11"/>
      <c r="C7" s="13"/>
      <c r="D7" s="14"/>
      <c r="E7" s="13"/>
      <c r="F7" s="13"/>
      <c r="G7" s="13"/>
      <c r="H7" s="13"/>
      <c r="I7" s="13"/>
      <c r="J7" s="19"/>
    </row>
    <row r="8" spans="1:10" ht="15" customHeight="1">
      <c r="A8" s="21"/>
      <c r="B8" s="13"/>
      <c r="C8" s="13"/>
      <c r="D8" s="14"/>
      <c r="E8" s="13"/>
      <c r="F8" s="13"/>
      <c r="G8" s="13"/>
      <c r="H8" s="13"/>
      <c r="I8" s="13"/>
      <c r="J8" s="19"/>
    </row>
    <row r="9" spans="1:10" ht="15" customHeight="1">
      <c r="A9" s="21"/>
      <c r="B9" s="13"/>
      <c r="C9" s="13"/>
      <c r="D9" s="13"/>
      <c r="E9" s="13"/>
      <c r="F9" s="13"/>
      <c r="G9" s="13"/>
      <c r="H9" s="13"/>
      <c r="I9" s="13"/>
      <c r="J9" s="19"/>
    </row>
    <row r="10" spans="1:10" s="6" customFormat="1" ht="10.5" customHeight="1">
      <c r="A10" s="6" t="s">
        <v>13</v>
      </c>
      <c r="B10" s="4">
        <f aca="true" t="shared" si="0" ref="B10:J10">SUM(B11:B13)</f>
        <v>2363397</v>
      </c>
      <c r="C10" s="4">
        <f t="shared" si="0"/>
        <v>236877</v>
      </c>
      <c r="D10" s="4">
        <f t="shared" si="0"/>
        <v>453782</v>
      </c>
      <c r="E10" s="4">
        <f t="shared" si="0"/>
        <v>803136</v>
      </c>
      <c r="F10" s="4">
        <f t="shared" si="0"/>
        <v>183296</v>
      </c>
      <c r="G10" s="4">
        <f t="shared" si="0"/>
        <v>76480</v>
      </c>
      <c r="H10" s="4">
        <f t="shared" si="0"/>
        <v>66641</v>
      </c>
      <c r="I10" s="4">
        <f t="shared" si="0"/>
        <v>186260</v>
      </c>
      <c r="J10" s="4">
        <f t="shared" si="0"/>
        <v>356925</v>
      </c>
    </row>
    <row r="11" spans="1:10" ht="10.5" customHeight="1">
      <c r="A11" s="7" t="s">
        <v>14</v>
      </c>
      <c r="B11" s="2">
        <v>1096866</v>
      </c>
      <c r="C11" s="3">
        <v>194421</v>
      </c>
      <c r="D11" s="3">
        <v>97815</v>
      </c>
      <c r="E11" s="3">
        <v>646472</v>
      </c>
      <c r="F11" s="3">
        <v>140772</v>
      </c>
      <c r="G11" s="3">
        <v>7793</v>
      </c>
      <c r="H11" s="3">
        <v>1454</v>
      </c>
      <c r="I11" s="22" t="s">
        <v>74</v>
      </c>
      <c r="J11" s="2">
        <v>8139</v>
      </c>
    </row>
    <row r="12" spans="1:10" ht="10.5" customHeight="1">
      <c r="A12" s="7" t="s">
        <v>15</v>
      </c>
      <c r="B12" s="2">
        <v>338395</v>
      </c>
      <c r="C12" s="3">
        <v>39116</v>
      </c>
      <c r="D12" s="3">
        <v>112904</v>
      </c>
      <c r="E12" s="3">
        <v>51678</v>
      </c>
      <c r="F12" s="3">
        <v>15869</v>
      </c>
      <c r="G12" s="3">
        <v>17462</v>
      </c>
      <c r="H12" s="3">
        <v>16502</v>
      </c>
      <c r="I12" s="3">
        <v>31731</v>
      </c>
      <c r="J12" s="2">
        <v>53133</v>
      </c>
    </row>
    <row r="13" spans="1:10" ht="10.5" customHeight="1">
      <c r="A13" s="7" t="s">
        <v>16</v>
      </c>
      <c r="B13" s="2">
        <v>928136</v>
      </c>
      <c r="C13" s="3">
        <v>3340</v>
      </c>
      <c r="D13" s="3">
        <v>243063</v>
      </c>
      <c r="E13" s="3">
        <v>104986</v>
      </c>
      <c r="F13" s="3">
        <v>26655</v>
      </c>
      <c r="G13" s="3">
        <v>51225</v>
      </c>
      <c r="H13" s="3">
        <v>48685</v>
      </c>
      <c r="I13" s="3">
        <v>154529</v>
      </c>
      <c r="J13" s="2">
        <v>295653</v>
      </c>
    </row>
    <row r="14" spans="1:10" s="6" customFormat="1" ht="10.5" customHeight="1">
      <c r="A14" s="6" t="s">
        <v>17</v>
      </c>
      <c r="B14" s="4">
        <f aca="true" t="shared" si="1" ref="B14:J14">SUM(B15:B24)</f>
        <v>557130</v>
      </c>
      <c r="C14" s="4">
        <f t="shared" si="1"/>
        <v>1488</v>
      </c>
      <c r="D14" s="4">
        <f t="shared" si="1"/>
        <v>105472</v>
      </c>
      <c r="E14" s="4">
        <f t="shared" si="1"/>
        <v>12400</v>
      </c>
      <c r="F14" s="4">
        <f t="shared" si="1"/>
        <v>57366</v>
      </c>
      <c r="G14" s="4">
        <f t="shared" si="1"/>
        <v>5427</v>
      </c>
      <c r="H14" s="4">
        <f t="shared" si="1"/>
        <v>200736</v>
      </c>
      <c r="I14" s="4">
        <f t="shared" si="1"/>
        <v>75057</v>
      </c>
      <c r="J14" s="4">
        <f t="shared" si="1"/>
        <v>99184</v>
      </c>
    </row>
    <row r="15" spans="1:10" ht="10.5" customHeight="1">
      <c r="A15" s="7" t="s">
        <v>18</v>
      </c>
      <c r="B15" s="2">
        <v>100197</v>
      </c>
      <c r="C15" s="3">
        <v>269</v>
      </c>
      <c r="D15" s="3">
        <v>60377</v>
      </c>
      <c r="E15" s="3">
        <v>750</v>
      </c>
      <c r="F15" s="3">
        <v>3310</v>
      </c>
      <c r="G15" s="3">
        <v>3314</v>
      </c>
      <c r="H15" s="3">
        <v>2399</v>
      </c>
      <c r="I15" s="3">
        <v>12996</v>
      </c>
      <c r="J15" s="2">
        <v>16782</v>
      </c>
    </row>
    <row r="16" spans="1:10" ht="10.5" customHeight="1">
      <c r="A16" s="7" t="s">
        <v>19</v>
      </c>
      <c r="B16" s="2">
        <v>8053</v>
      </c>
      <c r="C16" s="3">
        <v>16</v>
      </c>
      <c r="D16" s="3">
        <v>4301</v>
      </c>
      <c r="E16" s="3">
        <v>1234</v>
      </c>
      <c r="F16" s="3">
        <v>33</v>
      </c>
      <c r="G16" s="3">
        <v>37</v>
      </c>
      <c r="H16" s="3">
        <v>625</v>
      </c>
      <c r="I16" s="3">
        <v>1198</v>
      </c>
      <c r="J16" s="2">
        <v>609</v>
      </c>
    </row>
    <row r="17" spans="1:10" ht="10.5" customHeight="1">
      <c r="A17" s="7" t="s">
        <v>20</v>
      </c>
      <c r="B17" s="2">
        <v>9840</v>
      </c>
      <c r="C17" s="3">
        <v>990</v>
      </c>
      <c r="D17" s="3">
        <v>564</v>
      </c>
      <c r="E17" s="3">
        <v>125</v>
      </c>
      <c r="F17" s="3">
        <v>36</v>
      </c>
      <c r="G17" s="3">
        <v>27</v>
      </c>
      <c r="H17" s="3">
        <v>1091</v>
      </c>
      <c r="I17" s="3">
        <v>5029</v>
      </c>
      <c r="J17" s="2">
        <v>1978</v>
      </c>
    </row>
    <row r="18" spans="1:10" ht="10.5" customHeight="1">
      <c r="A18" s="7" t="s">
        <v>21</v>
      </c>
      <c r="B18" s="2">
        <v>143994</v>
      </c>
      <c r="C18" s="3">
        <v>112</v>
      </c>
      <c r="D18" s="3">
        <v>20838</v>
      </c>
      <c r="E18" s="3">
        <v>6305</v>
      </c>
      <c r="F18" s="3">
        <v>968</v>
      </c>
      <c r="G18" s="3">
        <v>574</v>
      </c>
      <c r="H18" s="3">
        <v>66250</v>
      </c>
      <c r="I18" s="3">
        <v>6807</v>
      </c>
      <c r="J18" s="2">
        <v>42140</v>
      </c>
    </row>
    <row r="19" spans="1:10" ht="10.5" customHeight="1">
      <c r="A19" s="7" t="s">
        <v>22</v>
      </c>
      <c r="B19" s="2">
        <v>24710</v>
      </c>
      <c r="C19" s="3">
        <v>55</v>
      </c>
      <c r="D19" s="3">
        <v>6351</v>
      </c>
      <c r="E19" s="3">
        <v>1946</v>
      </c>
      <c r="F19" s="3">
        <v>382</v>
      </c>
      <c r="G19" s="3">
        <v>615</v>
      </c>
      <c r="H19" s="3">
        <v>849</v>
      </c>
      <c r="I19" s="3">
        <v>3972</v>
      </c>
      <c r="J19" s="2">
        <v>10540</v>
      </c>
    </row>
    <row r="20" spans="1:10" ht="10.5" customHeight="1">
      <c r="A20" s="7" t="s">
        <v>23</v>
      </c>
      <c r="B20" s="2">
        <v>109249</v>
      </c>
      <c r="C20" s="3">
        <v>7</v>
      </c>
      <c r="D20" s="3">
        <v>200</v>
      </c>
      <c r="E20" s="3">
        <v>12</v>
      </c>
      <c r="F20" s="3">
        <v>236</v>
      </c>
      <c r="G20" s="3">
        <v>97</v>
      </c>
      <c r="H20" s="3">
        <v>108215</v>
      </c>
      <c r="I20" s="3">
        <v>457</v>
      </c>
      <c r="J20" s="2">
        <v>25</v>
      </c>
    </row>
    <row r="21" spans="1:10" ht="10.5" customHeight="1">
      <c r="A21" s="7" t="s">
        <v>24</v>
      </c>
      <c r="B21" s="2">
        <v>70770</v>
      </c>
      <c r="C21" s="3">
        <v>19</v>
      </c>
      <c r="D21" s="3">
        <v>1934</v>
      </c>
      <c r="E21" s="3">
        <v>314</v>
      </c>
      <c r="F21" s="3">
        <v>101</v>
      </c>
      <c r="G21" s="3">
        <v>489</v>
      </c>
      <c r="H21" s="3">
        <v>1118</v>
      </c>
      <c r="I21" s="3">
        <v>42893</v>
      </c>
      <c r="J21" s="2">
        <v>23902</v>
      </c>
    </row>
    <row r="22" spans="1:10" ht="10.5" customHeight="1">
      <c r="A22" s="7" t="s">
        <v>25</v>
      </c>
      <c r="B22" s="2">
        <v>20512</v>
      </c>
      <c r="C22" s="3">
        <v>11</v>
      </c>
      <c r="D22" s="3">
        <v>185</v>
      </c>
      <c r="E22" s="3">
        <v>22</v>
      </c>
      <c r="F22" s="3">
        <v>35</v>
      </c>
      <c r="G22" s="3">
        <v>115</v>
      </c>
      <c r="H22" s="3">
        <v>19863</v>
      </c>
      <c r="I22" s="3">
        <v>250</v>
      </c>
      <c r="J22" s="2">
        <v>31</v>
      </c>
    </row>
    <row r="23" spans="1:10" ht="10.5" customHeight="1">
      <c r="A23" s="7" t="s">
        <v>26</v>
      </c>
      <c r="B23" s="2">
        <v>9064</v>
      </c>
      <c r="C23" s="3" t="s">
        <v>74</v>
      </c>
      <c r="D23" s="3">
        <v>8639</v>
      </c>
      <c r="E23" s="3" t="s">
        <v>74</v>
      </c>
      <c r="F23" s="3" t="s">
        <v>74</v>
      </c>
      <c r="G23" s="3" t="s">
        <v>74</v>
      </c>
      <c r="H23" s="3" t="s">
        <v>74</v>
      </c>
      <c r="I23" s="3" t="s">
        <v>74</v>
      </c>
      <c r="J23" s="2">
        <v>425</v>
      </c>
    </row>
    <row r="24" spans="1:10" ht="10.5" customHeight="1">
      <c r="A24" s="7" t="s">
        <v>27</v>
      </c>
      <c r="B24" s="2">
        <v>60741</v>
      </c>
      <c r="C24" s="3">
        <v>9</v>
      </c>
      <c r="D24" s="3">
        <v>2083</v>
      </c>
      <c r="E24" s="3">
        <v>1692</v>
      </c>
      <c r="F24" s="3">
        <v>52265</v>
      </c>
      <c r="G24" s="3">
        <v>159</v>
      </c>
      <c r="H24" s="3">
        <v>326</v>
      </c>
      <c r="I24" s="3">
        <v>1455</v>
      </c>
      <c r="J24" s="2">
        <v>2752</v>
      </c>
    </row>
    <row r="25" spans="1:10" s="6" customFormat="1" ht="10.5" customHeight="1">
      <c r="A25" s="6" t="s">
        <v>28</v>
      </c>
      <c r="B25" s="4">
        <f aca="true" t="shared" si="2" ref="B25:J25">SUM(B26:B29)</f>
        <v>11621490</v>
      </c>
      <c r="C25" s="4">
        <f t="shared" si="2"/>
        <v>11551314</v>
      </c>
      <c r="D25" s="4">
        <f t="shared" si="2"/>
        <v>19517</v>
      </c>
      <c r="E25" s="4">
        <f t="shared" si="2"/>
        <v>1567</v>
      </c>
      <c r="F25" s="4">
        <f t="shared" si="2"/>
        <v>23990</v>
      </c>
      <c r="G25" s="4">
        <f t="shared" si="2"/>
        <v>783</v>
      </c>
      <c r="H25" s="4">
        <f t="shared" si="2"/>
        <v>11050</v>
      </c>
      <c r="I25" s="4">
        <f t="shared" si="2"/>
        <v>11476</v>
      </c>
      <c r="J25" s="4">
        <f t="shared" si="2"/>
        <v>1793</v>
      </c>
    </row>
    <row r="26" spans="1:10" ht="10.5" customHeight="1">
      <c r="A26" s="7" t="s">
        <v>29</v>
      </c>
      <c r="B26" s="2">
        <v>81224</v>
      </c>
      <c r="C26" s="3">
        <v>57472</v>
      </c>
      <c r="D26" s="3">
        <v>15433</v>
      </c>
      <c r="E26" s="3">
        <v>86</v>
      </c>
      <c r="F26" s="3">
        <v>93</v>
      </c>
      <c r="G26" s="3">
        <v>498</v>
      </c>
      <c r="H26" s="3">
        <v>1117</v>
      </c>
      <c r="I26" s="3">
        <v>5447</v>
      </c>
      <c r="J26" s="2">
        <v>1078</v>
      </c>
    </row>
    <row r="27" spans="1:10" ht="10.5" customHeight="1">
      <c r="A27" s="7" t="s">
        <v>30</v>
      </c>
      <c r="B27" s="2">
        <v>11153220</v>
      </c>
      <c r="C27" s="3">
        <v>11106811</v>
      </c>
      <c r="D27" s="3">
        <v>4069</v>
      </c>
      <c r="E27" s="3">
        <v>1481</v>
      </c>
      <c r="F27" s="3">
        <v>23897</v>
      </c>
      <c r="G27" s="3">
        <v>285</v>
      </c>
      <c r="H27" s="3">
        <v>9933</v>
      </c>
      <c r="I27" s="3">
        <v>6029</v>
      </c>
      <c r="J27" s="2">
        <v>715</v>
      </c>
    </row>
    <row r="28" spans="1:10" ht="10.5" customHeight="1">
      <c r="A28" s="7" t="s">
        <v>31</v>
      </c>
      <c r="B28" s="2">
        <v>148587</v>
      </c>
      <c r="C28" s="3">
        <v>148587</v>
      </c>
      <c r="D28" s="3" t="s">
        <v>74</v>
      </c>
      <c r="E28" s="3" t="s">
        <v>74</v>
      </c>
      <c r="F28" s="3" t="s">
        <v>74</v>
      </c>
      <c r="G28" s="3" t="s">
        <v>74</v>
      </c>
      <c r="H28" s="3" t="s">
        <v>74</v>
      </c>
      <c r="I28" s="3" t="s">
        <v>74</v>
      </c>
      <c r="J28" s="3" t="s">
        <v>74</v>
      </c>
    </row>
    <row r="29" spans="1:10" ht="10.5" customHeight="1">
      <c r="A29" s="7" t="s">
        <v>32</v>
      </c>
      <c r="B29" s="2">
        <v>238459</v>
      </c>
      <c r="C29" s="3">
        <v>238444</v>
      </c>
      <c r="D29" s="3">
        <v>15</v>
      </c>
      <c r="E29" s="3" t="s">
        <v>74</v>
      </c>
      <c r="F29" s="3" t="s">
        <v>74</v>
      </c>
      <c r="G29" s="3" t="s">
        <v>74</v>
      </c>
      <c r="H29" s="3" t="s">
        <v>74</v>
      </c>
      <c r="I29" s="3" t="s">
        <v>74</v>
      </c>
      <c r="J29" s="3" t="s">
        <v>74</v>
      </c>
    </row>
    <row r="30" spans="1:10" s="6" customFormat="1" ht="10.5" customHeight="1">
      <c r="A30" s="6" t="s">
        <v>33</v>
      </c>
      <c r="B30" s="4">
        <f aca="true" t="shared" si="3" ref="B30:J30">SUM(B31:B34)</f>
        <v>104336</v>
      </c>
      <c r="C30" s="4">
        <f t="shared" si="3"/>
        <v>34</v>
      </c>
      <c r="D30" s="4">
        <f t="shared" si="3"/>
        <v>103821</v>
      </c>
      <c r="E30" s="4">
        <f t="shared" si="3"/>
        <v>19</v>
      </c>
      <c r="F30" s="4">
        <f t="shared" si="3"/>
        <v>23</v>
      </c>
      <c r="G30" s="4">
        <f t="shared" si="3"/>
        <v>56</v>
      </c>
      <c r="H30" s="4">
        <f t="shared" si="3"/>
        <v>76</v>
      </c>
      <c r="I30" s="4">
        <f t="shared" si="3"/>
        <v>281</v>
      </c>
      <c r="J30" s="4">
        <f t="shared" si="3"/>
        <v>26</v>
      </c>
    </row>
    <row r="31" spans="1:10" ht="10.5" customHeight="1">
      <c r="A31" s="7" t="s">
        <v>34</v>
      </c>
      <c r="B31" s="2">
        <v>22111</v>
      </c>
      <c r="C31" s="3" t="s">
        <v>74</v>
      </c>
      <c r="D31" s="3">
        <v>22111</v>
      </c>
      <c r="E31" s="3" t="s">
        <v>74</v>
      </c>
      <c r="F31" s="3" t="s">
        <v>74</v>
      </c>
      <c r="G31" s="3" t="s">
        <v>74</v>
      </c>
      <c r="H31" s="3" t="s">
        <v>74</v>
      </c>
      <c r="I31" s="3" t="s">
        <v>74</v>
      </c>
      <c r="J31" s="2" t="s">
        <v>74</v>
      </c>
    </row>
    <row r="32" spans="1:10" ht="10.5" customHeight="1">
      <c r="A32" s="7" t="s">
        <v>35</v>
      </c>
      <c r="B32" s="2">
        <v>40015</v>
      </c>
      <c r="C32" s="3">
        <v>34</v>
      </c>
      <c r="D32" s="3">
        <v>39500</v>
      </c>
      <c r="E32" s="3">
        <v>19</v>
      </c>
      <c r="F32" s="3">
        <v>23</v>
      </c>
      <c r="G32" s="3">
        <v>56</v>
      </c>
      <c r="H32" s="3">
        <v>76</v>
      </c>
      <c r="I32" s="3">
        <v>281</v>
      </c>
      <c r="J32" s="2">
        <v>26</v>
      </c>
    </row>
    <row r="33" spans="1:10" ht="10.5" customHeight="1">
      <c r="A33" s="7" t="s">
        <v>36</v>
      </c>
      <c r="B33" s="2">
        <v>3435</v>
      </c>
      <c r="C33" s="3" t="s">
        <v>74</v>
      </c>
      <c r="D33" s="3">
        <v>3435</v>
      </c>
      <c r="E33" s="3" t="s">
        <v>74</v>
      </c>
      <c r="F33" s="3" t="s">
        <v>74</v>
      </c>
      <c r="G33" s="3" t="s">
        <v>74</v>
      </c>
      <c r="H33" s="3" t="s">
        <v>74</v>
      </c>
      <c r="I33" s="3" t="s">
        <v>74</v>
      </c>
      <c r="J33" s="2" t="s">
        <v>74</v>
      </c>
    </row>
    <row r="34" spans="1:10" ht="10.5" customHeight="1">
      <c r="A34" s="7" t="s">
        <v>37</v>
      </c>
      <c r="B34" s="2">
        <v>38775</v>
      </c>
      <c r="C34" s="3" t="s">
        <v>74</v>
      </c>
      <c r="D34" s="3">
        <v>38775</v>
      </c>
      <c r="E34" s="3" t="s">
        <v>74</v>
      </c>
      <c r="F34" s="3" t="s">
        <v>74</v>
      </c>
      <c r="G34" s="3" t="s">
        <v>74</v>
      </c>
      <c r="H34" s="3" t="s">
        <v>74</v>
      </c>
      <c r="I34" s="3" t="s">
        <v>74</v>
      </c>
      <c r="J34" s="2" t="s">
        <v>74</v>
      </c>
    </row>
    <row r="35" spans="1:10" s="6" customFormat="1" ht="10.5" customHeight="1">
      <c r="A35" s="6" t="s">
        <v>38</v>
      </c>
      <c r="B35" s="4">
        <f aca="true" t="shared" si="4" ref="B35:J35">SUM(B36:B47)</f>
        <v>2363939</v>
      </c>
      <c r="C35" s="4">
        <f t="shared" si="4"/>
        <v>4700</v>
      </c>
      <c r="D35" s="4">
        <f t="shared" si="4"/>
        <v>1658089</v>
      </c>
      <c r="E35" s="4">
        <f t="shared" si="4"/>
        <v>54324</v>
      </c>
      <c r="F35" s="4">
        <f t="shared" si="4"/>
        <v>506352</v>
      </c>
      <c r="G35" s="4">
        <f t="shared" si="4"/>
        <v>70561</v>
      </c>
      <c r="H35" s="4">
        <f t="shared" si="4"/>
        <v>12118</v>
      </c>
      <c r="I35" s="4">
        <f t="shared" si="4"/>
        <v>44206</v>
      </c>
      <c r="J35" s="4">
        <f t="shared" si="4"/>
        <v>13589</v>
      </c>
    </row>
    <row r="36" spans="1:10" ht="10.5" customHeight="1">
      <c r="A36" s="7" t="s">
        <v>39</v>
      </c>
      <c r="B36" s="2">
        <v>38043</v>
      </c>
      <c r="C36" s="3">
        <v>19</v>
      </c>
      <c r="D36" s="3">
        <v>35772</v>
      </c>
      <c r="E36" s="3">
        <v>374</v>
      </c>
      <c r="F36" s="3">
        <v>766</v>
      </c>
      <c r="G36" s="3">
        <v>619</v>
      </c>
      <c r="H36" s="3">
        <v>28</v>
      </c>
      <c r="I36" s="3">
        <v>380</v>
      </c>
      <c r="J36" s="2">
        <v>85</v>
      </c>
    </row>
    <row r="37" spans="1:10" ht="10.5" customHeight="1">
      <c r="A37" s="7" t="s">
        <v>40</v>
      </c>
      <c r="B37" s="2">
        <v>740324</v>
      </c>
      <c r="C37" s="3">
        <v>1165</v>
      </c>
      <c r="D37" s="3">
        <v>373252</v>
      </c>
      <c r="E37" s="3">
        <v>17980</v>
      </c>
      <c r="F37" s="3">
        <v>278749</v>
      </c>
      <c r="G37" s="3">
        <v>39265</v>
      </c>
      <c r="H37" s="3">
        <v>3372</v>
      </c>
      <c r="I37" s="3">
        <v>19836</v>
      </c>
      <c r="J37" s="2">
        <v>6705</v>
      </c>
    </row>
    <row r="38" spans="1:10" ht="10.5" customHeight="1">
      <c r="A38" s="7" t="s">
        <v>41</v>
      </c>
      <c r="B38" s="2">
        <v>108144</v>
      </c>
      <c r="C38" s="3">
        <v>15</v>
      </c>
      <c r="D38" s="3">
        <v>106223</v>
      </c>
      <c r="E38" s="3">
        <v>1017</v>
      </c>
      <c r="F38" s="3">
        <v>488</v>
      </c>
      <c r="G38" s="3">
        <v>274</v>
      </c>
      <c r="H38" s="3">
        <v>25</v>
      </c>
      <c r="I38" s="3">
        <v>56</v>
      </c>
      <c r="J38" s="2">
        <v>46</v>
      </c>
    </row>
    <row r="39" spans="1:10" ht="10.5" customHeight="1">
      <c r="A39" s="7" t="s">
        <v>42</v>
      </c>
      <c r="B39" s="2">
        <v>16764</v>
      </c>
      <c r="C39" s="3" t="s">
        <v>74</v>
      </c>
      <c r="D39" s="3">
        <v>16400</v>
      </c>
      <c r="E39" s="3">
        <v>140</v>
      </c>
      <c r="F39" s="3">
        <v>148</v>
      </c>
      <c r="G39" s="3">
        <v>11</v>
      </c>
      <c r="H39" s="3">
        <v>8</v>
      </c>
      <c r="I39" s="3">
        <v>53</v>
      </c>
      <c r="J39" s="2">
        <v>4</v>
      </c>
    </row>
    <row r="40" spans="1:10" ht="10.5" customHeight="1">
      <c r="A40" s="7" t="s">
        <v>43</v>
      </c>
      <c r="B40" s="2">
        <v>188974</v>
      </c>
      <c r="C40" s="3">
        <v>30</v>
      </c>
      <c r="D40" s="3">
        <v>65963</v>
      </c>
      <c r="E40" s="3">
        <v>2008</v>
      </c>
      <c r="F40" s="3">
        <v>119286</v>
      </c>
      <c r="G40" s="3">
        <v>491</v>
      </c>
      <c r="H40" s="3">
        <v>222</v>
      </c>
      <c r="I40" s="3">
        <v>865</v>
      </c>
      <c r="J40" s="2">
        <v>109</v>
      </c>
    </row>
    <row r="41" spans="1:10" ht="10.5" customHeight="1">
      <c r="A41" s="7" t="s">
        <v>44</v>
      </c>
      <c r="B41" s="2">
        <v>500996</v>
      </c>
      <c r="C41" s="3">
        <v>2771</v>
      </c>
      <c r="D41" s="3">
        <v>466481</v>
      </c>
      <c r="E41" s="3">
        <v>9994</v>
      </c>
      <c r="F41" s="3">
        <v>4357</v>
      </c>
      <c r="G41" s="3">
        <v>5148</v>
      </c>
      <c r="H41" s="3">
        <v>2350</v>
      </c>
      <c r="I41" s="3">
        <v>8291</v>
      </c>
      <c r="J41" s="2">
        <v>1604</v>
      </c>
    </row>
    <row r="42" spans="1:10" ht="10.5" customHeight="1">
      <c r="A42" s="7" t="s">
        <v>45</v>
      </c>
      <c r="B42" s="2">
        <v>159003</v>
      </c>
      <c r="C42" s="3">
        <v>151</v>
      </c>
      <c r="D42" s="3">
        <v>94624</v>
      </c>
      <c r="E42" s="3">
        <v>3611</v>
      </c>
      <c r="F42" s="3">
        <v>35038</v>
      </c>
      <c r="G42" s="3">
        <v>13012</v>
      </c>
      <c r="H42" s="3">
        <v>2000</v>
      </c>
      <c r="I42" s="3">
        <v>7747</v>
      </c>
      <c r="J42" s="2">
        <v>2820</v>
      </c>
    </row>
    <row r="43" spans="1:10" ht="10.5" customHeight="1">
      <c r="A43" s="7" t="s">
        <v>46</v>
      </c>
      <c r="B43" s="2">
        <v>30255</v>
      </c>
      <c r="C43" s="3">
        <v>19</v>
      </c>
      <c r="D43" s="3">
        <v>3855</v>
      </c>
      <c r="E43" s="3">
        <v>964</v>
      </c>
      <c r="F43" s="3">
        <v>23996</v>
      </c>
      <c r="G43" s="3">
        <v>712</v>
      </c>
      <c r="H43" s="3">
        <v>82</v>
      </c>
      <c r="I43" s="3">
        <v>431</v>
      </c>
      <c r="J43" s="2">
        <v>196</v>
      </c>
    </row>
    <row r="44" spans="1:10" ht="10.5" customHeight="1">
      <c r="A44" s="7" t="s">
        <v>47</v>
      </c>
      <c r="B44" s="2">
        <v>142063</v>
      </c>
      <c r="C44" s="3">
        <v>26</v>
      </c>
      <c r="D44" s="3">
        <v>135904</v>
      </c>
      <c r="E44" s="3">
        <v>926</v>
      </c>
      <c r="F44" s="3">
        <v>2630</v>
      </c>
      <c r="G44" s="3">
        <v>59</v>
      </c>
      <c r="H44" s="3">
        <v>2203</v>
      </c>
      <c r="I44" s="3">
        <v>291</v>
      </c>
      <c r="J44" s="2">
        <v>24</v>
      </c>
    </row>
    <row r="45" spans="1:10" ht="10.5" customHeight="1">
      <c r="A45" s="7" t="s">
        <v>48</v>
      </c>
      <c r="B45" s="2">
        <v>65373</v>
      </c>
      <c r="C45" s="3">
        <v>7</v>
      </c>
      <c r="D45" s="3">
        <v>61714</v>
      </c>
      <c r="E45" s="3">
        <v>676</v>
      </c>
      <c r="F45" s="3">
        <v>149</v>
      </c>
      <c r="G45" s="3">
        <v>334</v>
      </c>
      <c r="H45" s="3">
        <v>677</v>
      </c>
      <c r="I45" s="3">
        <v>1530</v>
      </c>
      <c r="J45" s="2">
        <v>286</v>
      </c>
    </row>
    <row r="46" spans="1:10" ht="10.5" customHeight="1">
      <c r="A46" s="7" t="s">
        <v>49</v>
      </c>
      <c r="B46" s="2">
        <v>116810</v>
      </c>
      <c r="C46" s="3">
        <v>42</v>
      </c>
      <c r="D46" s="3">
        <v>116135</v>
      </c>
      <c r="E46" s="3">
        <v>341</v>
      </c>
      <c r="F46" s="3">
        <v>143</v>
      </c>
      <c r="G46" s="3">
        <v>22</v>
      </c>
      <c r="H46" s="3">
        <v>11</v>
      </c>
      <c r="I46" s="3">
        <v>78</v>
      </c>
      <c r="J46" s="2">
        <v>38</v>
      </c>
    </row>
    <row r="47" spans="1:10" ht="10.5" customHeight="1">
      <c r="A47" s="7" t="s">
        <v>50</v>
      </c>
      <c r="B47" s="2">
        <v>257190</v>
      </c>
      <c r="C47" s="3">
        <v>455</v>
      </c>
      <c r="D47" s="3">
        <v>181766</v>
      </c>
      <c r="E47" s="3">
        <v>16293</v>
      </c>
      <c r="F47" s="3">
        <v>40602</v>
      </c>
      <c r="G47" s="3">
        <v>10614</v>
      </c>
      <c r="H47" s="3">
        <v>1140</v>
      </c>
      <c r="I47" s="3">
        <v>4648</v>
      </c>
      <c r="J47" s="2">
        <v>1672</v>
      </c>
    </row>
    <row r="48" spans="1:10" s="6" customFormat="1" ht="10.5" customHeight="1">
      <c r="A48" s="6" t="s">
        <v>52</v>
      </c>
      <c r="B48" s="4">
        <v>1388283</v>
      </c>
      <c r="C48" s="5">
        <v>1014</v>
      </c>
      <c r="D48" s="5">
        <v>1315294</v>
      </c>
      <c r="E48" s="5">
        <v>4624</v>
      </c>
      <c r="F48" s="5">
        <v>20979</v>
      </c>
      <c r="G48" s="5">
        <v>5453</v>
      </c>
      <c r="H48" s="5">
        <v>10282</v>
      </c>
      <c r="I48" s="5">
        <v>28829</v>
      </c>
      <c r="J48" s="4">
        <v>1808</v>
      </c>
    </row>
    <row r="49" spans="1:10" s="6" customFormat="1" ht="10.5" customHeight="1">
      <c r="A49" s="6" t="s">
        <v>53</v>
      </c>
      <c r="B49" s="4">
        <f aca="true" t="shared" si="5" ref="B49:J49">SUM(B50:B52)</f>
        <v>1122338</v>
      </c>
      <c r="C49" s="4">
        <f t="shared" si="5"/>
        <v>290</v>
      </c>
      <c r="D49" s="4">
        <f t="shared" si="5"/>
        <v>97088</v>
      </c>
      <c r="E49" s="4">
        <f t="shared" si="5"/>
        <v>880419</v>
      </c>
      <c r="F49" s="4">
        <f t="shared" si="5"/>
        <v>79738</v>
      </c>
      <c r="G49" s="4">
        <f t="shared" si="5"/>
        <v>5418</v>
      </c>
      <c r="H49" s="4">
        <f t="shared" si="5"/>
        <v>790</v>
      </c>
      <c r="I49" s="4">
        <f t="shared" si="5"/>
        <v>1118</v>
      </c>
      <c r="J49" s="4">
        <f t="shared" si="5"/>
        <v>57477</v>
      </c>
    </row>
    <row r="50" spans="1:10" ht="10.5" customHeight="1">
      <c r="A50" s="7" t="s">
        <v>54</v>
      </c>
      <c r="B50" s="2">
        <v>915998</v>
      </c>
      <c r="C50" s="3">
        <v>122</v>
      </c>
      <c r="D50" s="3">
        <v>31247</v>
      </c>
      <c r="E50" s="3">
        <v>797812</v>
      </c>
      <c r="F50" s="3">
        <v>75420</v>
      </c>
      <c r="G50" s="3">
        <v>3409</v>
      </c>
      <c r="H50" s="3">
        <v>460</v>
      </c>
      <c r="I50" s="3">
        <v>894</v>
      </c>
      <c r="J50" s="2">
        <v>6634</v>
      </c>
    </row>
    <row r="51" spans="1:10" ht="10.5" customHeight="1">
      <c r="A51" s="7" t="s">
        <v>55</v>
      </c>
      <c r="B51" s="2">
        <v>146599</v>
      </c>
      <c r="C51" s="3">
        <v>68</v>
      </c>
      <c r="D51" s="3">
        <v>61875</v>
      </c>
      <c r="E51" s="3">
        <v>77419</v>
      </c>
      <c r="F51" s="3">
        <v>3900</v>
      </c>
      <c r="G51" s="3">
        <v>682</v>
      </c>
      <c r="H51" s="3">
        <v>137</v>
      </c>
      <c r="I51" s="3">
        <v>90</v>
      </c>
      <c r="J51" s="2">
        <v>2428</v>
      </c>
    </row>
    <row r="52" spans="1:10" ht="10.5" customHeight="1">
      <c r="A52" s="7" t="s">
        <v>56</v>
      </c>
      <c r="B52" s="2">
        <v>59741</v>
      </c>
      <c r="C52" s="3">
        <v>100</v>
      </c>
      <c r="D52" s="3">
        <v>3966</v>
      </c>
      <c r="E52" s="3">
        <v>5188</v>
      </c>
      <c r="F52" s="3">
        <v>418</v>
      </c>
      <c r="G52" s="3">
        <v>1327</v>
      </c>
      <c r="H52" s="3">
        <v>193</v>
      </c>
      <c r="I52" s="3">
        <v>134</v>
      </c>
      <c r="J52" s="2">
        <v>48415</v>
      </c>
    </row>
    <row r="53" spans="1:10" s="6" customFormat="1" ht="10.5" customHeight="1">
      <c r="A53" s="6" t="s">
        <v>57</v>
      </c>
      <c r="B53" s="4">
        <f aca="true" t="shared" si="6" ref="B53:J53">SUM(B54:B59)</f>
        <v>1059982</v>
      </c>
      <c r="C53" s="4">
        <f t="shared" si="6"/>
        <v>25161</v>
      </c>
      <c r="D53" s="4">
        <f t="shared" si="6"/>
        <v>137747</v>
      </c>
      <c r="E53" s="4">
        <f t="shared" si="6"/>
        <v>24303</v>
      </c>
      <c r="F53" s="4">
        <f t="shared" si="6"/>
        <v>6405</v>
      </c>
      <c r="G53" s="4">
        <f t="shared" si="6"/>
        <v>803926</v>
      </c>
      <c r="H53" s="4">
        <f t="shared" si="6"/>
        <v>15095</v>
      </c>
      <c r="I53" s="4">
        <f t="shared" si="6"/>
        <v>43705</v>
      </c>
      <c r="J53" s="4">
        <f t="shared" si="6"/>
        <v>3640</v>
      </c>
    </row>
    <row r="54" spans="1:10" ht="10.5" customHeight="1">
      <c r="A54" s="7" t="s">
        <v>58</v>
      </c>
      <c r="B54" s="2">
        <v>3735</v>
      </c>
      <c r="C54" s="3">
        <v>25</v>
      </c>
      <c r="D54" s="3">
        <v>50</v>
      </c>
      <c r="E54" s="3">
        <v>4</v>
      </c>
      <c r="F54" s="3">
        <v>30</v>
      </c>
      <c r="G54" s="3">
        <v>3527</v>
      </c>
      <c r="H54" s="3">
        <v>4</v>
      </c>
      <c r="I54" s="3">
        <v>76</v>
      </c>
      <c r="J54" s="2">
        <v>19</v>
      </c>
    </row>
    <row r="55" spans="1:10" ht="10.5" customHeight="1">
      <c r="A55" s="7" t="s">
        <v>59</v>
      </c>
      <c r="B55" s="2">
        <v>31630</v>
      </c>
      <c r="C55" s="3">
        <v>650</v>
      </c>
      <c r="D55" s="3">
        <v>541</v>
      </c>
      <c r="E55" s="3">
        <v>22</v>
      </c>
      <c r="F55" s="3">
        <v>83</v>
      </c>
      <c r="G55" s="3">
        <v>29489</v>
      </c>
      <c r="H55" s="3">
        <v>34</v>
      </c>
      <c r="I55" s="3">
        <v>789</v>
      </c>
      <c r="J55" s="2">
        <v>22</v>
      </c>
    </row>
    <row r="56" spans="1:10" ht="10.5" customHeight="1">
      <c r="A56" s="7" t="s">
        <v>60</v>
      </c>
      <c r="B56" s="2">
        <v>31614</v>
      </c>
      <c r="C56" s="3">
        <v>8</v>
      </c>
      <c r="D56" s="3">
        <v>2437</v>
      </c>
      <c r="E56" s="3">
        <v>19</v>
      </c>
      <c r="F56" s="3">
        <v>11</v>
      </c>
      <c r="G56" s="3">
        <v>28980</v>
      </c>
      <c r="H56" s="3">
        <v>12</v>
      </c>
      <c r="I56" s="3">
        <v>105</v>
      </c>
      <c r="J56" s="2">
        <v>42</v>
      </c>
    </row>
    <row r="57" spans="1:10" ht="10.5" customHeight="1">
      <c r="A57" s="7" t="s">
        <v>61</v>
      </c>
      <c r="B57" s="2">
        <v>45958</v>
      </c>
      <c r="C57" s="3">
        <v>4</v>
      </c>
      <c r="D57" s="3">
        <v>928</v>
      </c>
      <c r="E57" s="3">
        <v>16</v>
      </c>
      <c r="F57" s="3">
        <v>35</v>
      </c>
      <c r="G57" s="3">
        <v>44812</v>
      </c>
      <c r="H57" s="3">
        <v>7</v>
      </c>
      <c r="I57" s="3">
        <v>140</v>
      </c>
      <c r="J57" s="2">
        <v>16</v>
      </c>
    </row>
    <row r="58" spans="1:10" ht="10.5" customHeight="1">
      <c r="A58" s="7" t="s">
        <v>62</v>
      </c>
      <c r="B58" s="2">
        <v>879736</v>
      </c>
      <c r="C58" s="3">
        <v>24474</v>
      </c>
      <c r="D58" s="3">
        <v>99954</v>
      </c>
      <c r="E58" s="3">
        <v>24242</v>
      </c>
      <c r="F58" s="3">
        <v>6246</v>
      </c>
      <c r="G58" s="3">
        <v>663646</v>
      </c>
      <c r="H58" s="3">
        <v>15038</v>
      </c>
      <c r="I58" s="3">
        <v>42595</v>
      </c>
      <c r="J58" s="2">
        <v>3541</v>
      </c>
    </row>
    <row r="59" spans="1:10" ht="10.5" customHeight="1">
      <c r="A59" s="7" t="s">
        <v>63</v>
      </c>
      <c r="B59" s="2">
        <v>67309</v>
      </c>
      <c r="C59" s="3" t="s">
        <v>74</v>
      </c>
      <c r="D59" s="3">
        <v>33837</v>
      </c>
      <c r="E59" s="3" t="s">
        <v>74</v>
      </c>
      <c r="F59" s="3" t="s">
        <v>74</v>
      </c>
      <c r="G59" s="3">
        <v>33472</v>
      </c>
      <c r="H59" s="3" t="s">
        <v>74</v>
      </c>
      <c r="I59" s="3" t="s">
        <v>74</v>
      </c>
      <c r="J59" s="2" t="s">
        <v>74</v>
      </c>
    </row>
    <row r="60" spans="1:10" s="6" customFormat="1" ht="10.5" customHeight="1">
      <c r="A60" s="6" t="s">
        <v>64</v>
      </c>
      <c r="B60" s="4">
        <v>52741</v>
      </c>
      <c r="C60" s="5">
        <v>11</v>
      </c>
      <c r="D60" s="5">
        <v>1570</v>
      </c>
      <c r="E60" s="5">
        <v>80</v>
      </c>
      <c r="F60" s="5">
        <v>206</v>
      </c>
      <c r="G60" s="5">
        <v>46778</v>
      </c>
      <c r="H60" s="5">
        <v>466</v>
      </c>
      <c r="I60" s="5">
        <v>3332</v>
      </c>
      <c r="J60" s="4">
        <v>298</v>
      </c>
    </row>
    <row r="61" spans="1:10" s="6" customFormat="1" ht="10.5" customHeight="1">
      <c r="A61" s="6" t="s">
        <v>65</v>
      </c>
      <c r="B61" s="4">
        <f aca="true" t="shared" si="7" ref="B61:J61">SUM(B62:B64)</f>
        <v>242851</v>
      </c>
      <c r="C61" s="4">
        <f t="shared" si="7"/>
        <v>434</v>
      </c>
      <c r="D61" s="4">
        <f t="shared" si="7"/>
        <v>7506</v>
      </c>
      <c r="E61" s="4">
        <f t="shared" si="7"/>
        <v>846</v>
      </c>
      <c r="F61" s="4">
        <f t="shared" si="7"/>
        <v>222657</v>
      </c>
      <c r="G61" s="4">
        <f t="shared" si="7"/>
        <v>2046</v>
      </c>
      <c r="H61" s="4">
        <f t="shared" si="7"/>
        <v>3793</v>
      </c>
      <c r="I61" s="4">
        <f t="shared" si="7"/>
        <v>4766</v>
      </c>
      <c r="J61" s="4">
        <f t="shared" si="7"/>
        <v>803</v>
      </c>
    </row>
    <row r="62" spans="1:10" ht="10.5" customHeight="1">
      <c r="A62" s="7" t="s">
        <v>66</v>
      </c>
      <c r="B62" s="2">
        <v>137634</v>
      </c>
      <c r="C62" s="3">
        <v>425</v>
      </c>
      <c r="D62" s="3">
        <v>5938</v>
      </c>
      <c r="E62" s="3">
        <v>718</v>
      </c>
      <c r="F62" s="3">
        <v>121097</v>
      </c>
      <c r="G62" s="3">
        <v>1946</v>
      </c>
      <c r="H62" s="3">
        <v>3134</v>
      </c>
      <c r="I62" s="3">
        <v>3644</v>
      </c>
      <c r="J62" s="2">
        <v>732</v>
      </c>
    </row>
    <row r="63" spans="1:10" ht="10.5" customHeight="1">
      <c r="A63" s="7" t="s">
        <v>67</v>
      </c>
      <c r="B63" s="2">
        <v>98991</v>
      </c>
      <c r="C63" s="3">
        <v>9</v>
      </c>
      <c r="D63" s="3">
        <v>1568</v>
      </c>
      <c r="E63" s="3">
        <v>128</v>
      </c>
      <c r="F63" s="3">
        <v>95373</v>
      </c>
      <c r="G63" s="3">
        <v>100</v>
      </c>
      <c r="H63" s="3">
        <v>620</v>
      </c>
      <c r="I63" s="3">
        <v>1122</v>
      </c>
      <c r="J63" s="2">
        <v>71</v>
      </c>
    </row>
    <row r="64" spans="1:10" ht="10.5" customHeight="1">
      <c r="A64" s="7" t="s">
        <v>68</v>
      </c>
      <c r="B64" s="2">
        <v>6226</v>
      </c>
      <c r="C64" s="3" t="s">
        <v>74</v>
      </c>
      <c r="D64" s="3" t="s">
        <v>74</v>
      </c>
      <c r="E64" s="3" t="s">
        <v>74</v>
      </c>
      <c r="F64" s="3">
        <v>6187</v>
      </c>
      <c r="G64" s="3" t="s">
        <v>74</v>
      </c>
      <c r="H64" s="3">
        <v>39</v>
      </c>
      <c r="I64" s="3" t="s">
        <v>74</v>
      </c>
      <c r="J64" s="2" t="s">
        <v>74</v>
      </c>
    </row>
    <row r="65" spans="1:10" s="6" customFormat="1" ht="10.5" customHeight="1">
      <c r="A65" s="6" t="s">
        <v>69</v>
      </c>
      <c r="B65" s="4">
        <v>446891</v>
      </c>
      <c r="C65" s="5">
        <v>248</v>
      </c>
      <c r="D65" s="5">
        <v>1665</v>
      </c>
      <c r="E65" s="5">
        <v>197</v>
      </c>
      <c r="F65" s="5">
        <v>152</v>
      </c>
      <c r="G65" s="5">
        <v>3218</v>
      </c>
      <c r="H65" s="5">
        <v>667</v>
      </c>
      <c r="I65" s="5">
        <v>440160</v>
      </c>
      <c r="J65" s="4">
        <v>584</v>
      </c>
    </row>
    <row r="66" spans="1:10" s="6" customFormat="1" ht="10.5" customHeight="1">
      <c r="A66" s="6" t="s">
        <v>70</v>
      </c>
      <c r="B66" s="4">
        <v>2068399</v>
      </c>
      <c r="C66" s="5">
        <v>11128</v>
      </c>
      <c r="D66" s="5">
        <v>757984</v>
      </c>
      <c r="E66" s="5">
        <v>111237</v>
      </c>
      <c r="F66" s="5">
        <v>135822</v>
      </c>
      <c r="G66" s="5">
        <v>162514</v>
      </c>
      <c r="H66" s="5">
        <v>161218</v>
      </c>
      <c r="I66" s="5">
        <v>152957</v>
      </c>
      <c r="J66" s="4">
        <v>575539</v>
      </c>
    </row>
    <row r="67" spans="1:10" s="6" customFormat="1" ht="10.5" customHeight="1">
      <c r="A67" s="8" t="s">
        <v>71</v>
      </c>
      <c r="B67" s="4">
        <f>SUM(B65:B66,B60:B61,B53,B48:B49,trabalho1977aeb_03!B35,trabalho1977aeb_03!B30,trabalho1977aeb_03!B25,trabalho1977aeb_03!B14,trabalho1977aeb_03!B10)</f>
        <v>23391777</v>
      </c>
      <c r="C67" s="4">
        <f>SUM(C65:C66,C60:C61,C53,C48:C49,trabalho1977aeb_03!C35,trabalho1977aeb_03!C30,trabalho1977aeb_03!C25,trabalho1977aeb_03!C14,trabalho1977aeb_03!C10)</f>
        <v>11832699</v>
      </c>
      <c r="D67" s="4">
        <f>SUM(D65:D66,D60:D61,D53,D48:D49,trabalho1977aeb_03!D35,trabalho1977aeb_03!D30,trabalho1977aeb_03!D25,trabalho1977aeb_03!D14,trabalho1977aeb_03!D10)</f>
        <v>4659535</v>
      </c>
      <c r="E67" s="4">
        <f>SUM(E65:E66,E60:E61,E53,E48:E49,trabalho1977aeb_03!E35,trabalho1977aeb_03!E30,trabalho1977aeb_03!E25,trabalho1977aeb_03!E14,trabalho1977aeb_03!E10)</f>
        <v>1893152</v>
      </c>
      <c r="F67" s="4">
        <f>SUM(F65:F66,F60:F61,F53,F48:F49,trabalho1977aeb_03!F35,trabalho1977aeb_03!F30,trabalho1977aeb_03!F25,trabalho1977aeb_03!F14,trabalho1977aeb_03!F10)</f>
        <v>1236986</v>
      </c>
      <c r="G67" s="4">
        <f>SUM(G65:G66,G60:G61,G53,G48:G49,trabalho1977aeb_03!G35,trabalho1977aeb_03!G30,trabalho1977aeb_03!G25,trabalho1977aeb_03!G14,trabalho1977aeb_03!G10)</f>
        <v>1182660</v>
      </c>
      <c r="H67" s="4">
        <f>SUM(H65:H66,H60:H61,H53,H48:H49,trabalho1977aeb_03!H35,trabalho1977aeb_03!H30,trabalho1977aeb_03!H25,trabalho1977aeb_03!H14,trabalho1977aeb_03!H10)</f>
        <v>482932</v>
      </c>
      <c r="I67" s="4">
        <f>SUM(I65:I66,I60:I61,I53,I48:I49,trabalho1977aeb_03!I35,trabalho1977aeb_03!I30,trabalho1977aeb_03!I25,trabalho1977aeb_03!I14,trabalho1977aeb_03!I10)</f>
        <v>992147</v>
      </c>
      <c r="J67" s="4">
        <f>SUM(J65:J66,J60:J61,J53,J48:J49,trabalho1977aeb_03!J35,trabalho1977aeb_03!J30,trabalho1977aeb_03!J25,trabalho1977aeb_03!J14,trabalho1977aeb_03!J10)</f>
        <v>1111666</v>
      </c>
    </row>
    <row r="68" spans="1:10" ht="6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ht="15" customHeight="1">
      <c r="A69" s="6" t="s">
        <v>73</v>
      </c>
    </row>
    <row r="70" spans="1:10" ht="9.75" customHeight="1">
      <c r="A70" s="10" t="s">
        <v>75</v>
      </c>
      <c r="B70" s="10"/>
      <c r="C70" s="10"/>
      <c r="D70" s="10"/>
      <c r="E70" s="10"/>
      <c r="F70" s="10"/>
      <c r="G70" s="10"/>
      <c r="H70" s="10"/>
      <c r="I70" s="10"/>
      <c r="J70" s="10"/>
    </row>
    <row r="71" ht="9.75" customHeight="1">
      <c r="A71" s="1" t="s">
        <v>76</v>
      </c>
    </row>
    <row r="72" ht="9.75" customHeight="1"/>
  </sheetData>
  <mergeCells count="16">
    <mergeCell ref="A1:J1"/>
    <mergeCell ref="A2:J2"/>
    <mergeCell ref="A3:J3"/>
    <mergeCell ref="E6:E9"/>
    <mergeCell ref="F6:F9"/>
    <mergeCell ref="G6:G9"/>
    <mergeCell ref="H6:H9"/>
    <mergeCell ref="I6:I9"/>
    <mergeCell ref="J6:J9"/>
    <mergeCell ref="A4:A9"/>
    <mergeCell ref="A70:J70"/>
    <mergeCell ref="B4:J4"/>
    <mergeCell ref="B5:B9"/>
    <mergeCell ref="C5:J5"/>
    <mergeCell ref="C6:C9"/>
    <mergeCell ref="D6:D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2002-06-21T15:48:58Z</cp:lastPrinted>
  <dcterms:created xsi:type="dcterms:W3CDTF">2002-05-22T13:15:18Z</dcterms:created>
  <dcterms:modified xsi:type="dcterms:W3CDTF">2002-06-21T15:49:27Z</dcterms:modified>
  <cp:category/>
  <cp:version/>
  <cp:contentType/>
  <cp:contentStatus/>
</cp:coreProperties>
</file>