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04" sheetId="1" r:id="rId1"/>
  </sheets>
  <definedNames/>
  <calcPr fullCalcOnLoad="1"/>
</workbook>
</file>

<file path=xl/sharedStrings.xml><?xml version="1.0" encoding="utf-8"?>
<sst xmlns="http://schemas.openxmlformats.org/spreadsheetml/2006/main" count="182" uniqueCount="76">
  <si>
    <t>SEÇÃO II - POPULAÇÃO.  B - POPULAÇÃO ATIVA</t>
  </si>
  <si>
    <t>CAPÍTULO 8 - POPULAÇÃO ECONOMICAMENTE ATIVA</t>
  </si>
  <si>
    <t>OCUPAÇÃO</t>
  </si>
  <si>
    <t>Total</t>
  </si>
  <si>
    <t>Setor de atividade</t>
  </si>
  <si>
    <t>Agricultura,
pecuária,
silvicultura,
extração ve-
getal, caça
e pesca</t>
  </si>
  <si>
    <t>Atividades
industriais</t>
  </si>
  <si>
    <t>Comércio de
mercadorias</t>
  </si>
  <si>
    <t>Prestação de
serviços</t>
  </si>
  <si>
    <t>Transportes,
comunica-
ções e arma-
zenagem</t>
  </si>
  <si>
    <t>Atividades
sociais</t>
  </si>
  <si>
    <t>Administra-
ção pública</t>
  </si>
  <si>
    <t>Outras
atividades</t>
  </si>
  <si>
    <t>Ocupações administrativas..................................................................................................</t>
  </si>
  <si>
    <t>Funções burocráticas ou de escritório..................................................................................................</t>
  </si>
  <si>
    <t>Ocupações técnicas, científicas, artísticas e afins..................................................................................................</t>
  </si>
  <si>
    <t>Engenheiros, funções afins e auxiliares..................................................................................................</t>
  </si>
  <si>
    <t>Químicos, farmacêuticos, físicos e outros especialistas em ciências afins..................................................................................................</t>
  </si>
  <si>
    <t>Agrônomos, veterinários e naturalistas..................................................................................................</t>
  </si>
  <si>
    <t>Médicos, dentistas e funções auxiliares..................................................................................................</t>
  </si>
  <si>
    <t>Matemáticos, sociólogos e outros..................................................................................................</t>
  </si>
  <si>
    <t>Professores e funções auxiliares..................................................................................................</t>
  </si>
  <si>
    <t>Magistrados, advogados, funções afins e auxiliares..................................................................................................</t>
  </si>
  <si>
    <t>Religiosos, assistentes sociais e atividades auxiliares..................................................................................................</t>
  </si>
  <si>
    <t>Artistas, funções afins e auxiliares..................................................................................................</t>
  </si>
  <si>
    <t>Ocupações de agropecuária e da produção extrativa vegetal e animal..................................................................................................</t>
  </si>
  <si>
    <t>Trabalhadores qualificados na agropecuária..................................................................................................</t>
  </si>
  <si>
    <t>Trabalhadores não qualificados na agropecuária..................................................................................................</t>
  </si>
  <si>
    <t>Ocupações da produção extrativa mineral..................................................................................................</t>
  </si>
  <si>
    <t>Mineiros....................................................................................................................................................................................................</t>
  </si>
  <si>
    <t>Trabalhadores na extração de petróleo e gás..................................................................................................</t>
  </si>
  <si>
    <t>Garimpeir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</si>
  <si>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Ocupações da indústria de transformação....................................................................................................................................................................................................</t>
  </si>
  <si>
    <t>Ocupações da indústria metalúrgica....................................................................................................................................................................................................</t>
  </si>
  <si>
    <t>Ocupações da indústria mecânica....................................................................................................................................................................................................</t>
  </si>
  <si>
    <t>Ocupações da indústria têxtil....................................................................................................................................................................................................</t>
  </si>
  <si>
    <t>Ocupações da indústria do couro....................................................................................................................................................................................................</t>
  </si>
  <si>
    <t>Ocupações da indústria do vestuário....................................................................................................................................................................................................</t>
  </si>
  <si>
    <t>Ocupações das indústrias da madeira e de móveis....................................................................................................................................................................................................</t>
  </si>
  <si>
    <t>Eletricistas....................................................................................................................................................................................................</t>
  </si>
  <si>
    <t>Radiotécnicos (consertadores e montadores)....................................................................................................................................................................................................</t>
  </si>
  <si>
    <t>Ocupações das indústrias de alimentação e bebidas....................................................................................................................................................................................................</t>
  </si>
  <si>
    <t>Ocupações da indústria gráfica....................................................................................................................................................................................................</t>
  </si>
  <si>
    <t>Ocupações das indústrias de cerâmica e de vidro....................................................................................................................................................................................................</t>
  </si>
  <si>
    <t>Outras ocupações das indústrias de transformação....................................................................................................................................................................................................</t>
  </si>
  <si>
    <t>Ocupações da indústria da construção civil....................................................................................................................................................................................................</t>
  </si>
  <si>
    <t>Ocupações do comércio e atividades auxiliares....................................................................................................................................................................................................</t>
  </si>
  <si>
    <t>Balconistas e vendedores....................................................................................................................................................................................................</t>
  </si>
  <si>
    <t>Viajantes, representantes e pracistas....................................................................................................................................................................................................</t>
  </si>
  <si>
    <t>Outras ocupações do comércio....................................................................................................................................................................................................</t>
  </si>
  <si>
    <t>Ocupações dos transportes....................................................................................................................................................................................................</t>
  </si>
  <si>
    <t>Ocupações do transporte aéreo....................................................................................................................................................................................................</t>
  </si>
  <si>
    <t>Ocupações dos transportes marítimo, fluvial e lacustre....................................................................................................................................................................................................</t>
  </si>
  <si>
    <t>Ocupações dos serviços portuários....................................................................................................................................................................................................</t>
  </si>
  <si>
    <t>Ocupações dos transportes ferroviários....................................................................................................................................................................................................</t>
  </si>
  <si>
    <t>Ocupação dos transportes urbanos e rodoviários....................................................................................................................................................................................................</t>
  </si>
  <si>
    <t>Outras ocupações dos transportes....................................................................................................................................................................................................</t>
  </si>
  <si>
    <t>Ocupações das comunicações....................................................................................................................................................................................................</t>
  </si>
  <si>
    <t>Ocupações da prestação de serviços....................................................................................................................................................................................................</t>
  </si>
  <si>
    <t>Ocupações domésticas remuneradas e dos serviços de alimentação....................................................................................................................................................................................................</t>
  </si>
  <si>
    <t>Ocupações dos serviços de higiene pessoal....................................................................................................................................................................................................</t>
  </si>
  <si>
    <t>Atletas profissionais e funções afins....................................................................................................................................................................................................</t>
  </si>
  <si>
    <t>Ocupações da defesa nacional e segurança pública....................................................................................................................................................................................................</t>
  </si>
  <si>
    <t>Outras ocupações, ocupações mal definidas ou não declaradas....................................................................................................................................................................................................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</si>
  <si>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</si>
  <si>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</si>
  <si>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4 - População residente feminina, de 10 anos e mais, por setor de atividade, segundo a ocupação - 1970</t>
  </si>
  <si>
    <t>POPULAÇÃO FEMININA ECONOMICAMENTE ATIVA DE 10 ANOS E MAIS</t>
  </si>
  <si>
    <t>—</t>
  </si>
  <si>
    <t>Proprietários......................................................................................................................................................</t>
  </si>
  <si>
    <t>Canteiros e marroeiros...........................................................................................................................................................................</t>
  </si>
  <si>
    <t>Trabalhadores florestais.....................................................................................................................................................................</t>
  </si>
  <si>
    <t>Caçadores e pescadores..................................................................................................................................................</t>
  </si>
  <si>
    <t>Escritores e jornalistas.................................................................................................................................................</t>
  </si>
  <si>
    <t>Administradores..................................................................................................................................................</t>
  </si>
  <si>
    <r>
      <t>NOTA</t>
    </r>
    <r>
      <rPr>
        <sz val="6"/>
        <rFont val="Arial"/>
        <family val="2"/>
      </rPr>
      <t xml:space="preserve"> - Resultados obtidos por amostragem constituída por aproximadamente 25% dos domicílios particulares e pessoas neles recenseadas, e 25% das famílias ou componentes de grupos comviventes recenseados em domicílios coletivos.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</si>
</sst>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 indent="2"/>
    </xf>
    <xf numFmtId="176" fontId="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indent="4"/>
    </xf>
    <xf numFmtId="176" fontId="1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45.8515625" style="5" customWidth="1"/>
    <col min="2" max="2" width="9.00390625" style="5" bestFit="1" customWidth="1"/>
    <col min="3" max="3" width="8.7109375" style="5" customWidth="1"/>
    <col min="4" max="4" width="7.8515625" style="5" customWidth="1"/>
    <col min="5" max="5" width="9.00390625" style="5" customWidth="1"/>
    <col min="6" max="6" width="9.7109375" style="5" customWidth="1"/>
    <col min="7" max="7" width="9.28125" style="5" customWidth="1"/>
    <col min="8" max="8" width="8.00390625" style="5" customWidth="1"/>
    <col min="9" max="9" width="9.00390625" style="5" customWidth="1"/>
    <col min="10" max="10" width="7.7109375" style="5" customWidth="1"/>
    <col min="11" max="16384" width="8.7109375" style="5" customWidth="1"/>
  </cols>
  <sheetData>
    <row r="1" spans="1:10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>
      <c r="A4" s="16" t="s">
        <v>2</v>
      </c>
      <c r="B4" s="17" t="s">
        <v>67</v>
      </c>
      <c r="C4" s="17"/>
      <c r="D4" s="17"/>
      <c r="E4" s="17"/>
      <c r="F4" s="17"/>
      <c r="G4" s="17"/>
      <c r="H4" s="17"/>
      <c r="I4" s="17"/>
      <c r="J4" s="18"/>
    </row>
    <row r="5" spans="1:10" ht="15" customHeight="1">
      <c r="A5" s="16"/>
      <c r="B5" s="17" t="s">
        <v>3</v>
      </c>
      <c r="C5" s="17" t="s">
        <v>4</v>
      </c>
      <c r="D5" s="17"/>
      <c r="E5" s="17"/>
      <c r="F5" s="17"/>
      <c r="G5" s="17"/>
      <c r="H5" s="17"/>
      <c r="I5" s="17"/>
      <c r="J5" s="18"/>
    </row>
    <row r="6" spans="1:10" ht="15" customHeight="1">
      <c r="A6" s="16"/>
      <c r="B6" s="17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5" t="s">
        <v>12</v>
      </c>
    </row>
    <row r="7" spans="1:10" ht="15" customHeight="1">
      <c r="A7" s="16"/>
      <c r="B7" s="17"/>
      <c r="C7" s="11"/>
      <c r="D7" s="11"/>
      <c r="E7" s="11"/>
      <c r="F7" s="11"/>
      <c r="G7" s="11"/>
      <c r="H7" s="11"/>
      <c r="I7" s="11"/>
      <c r="J7" s="15"/>
    </row>
    <row r="8" spans="1:10" ht="15" customHeight="1">
      <c r="A8" s="16"/>
      <c r="B8" s="17"/>
      <c r="C8" s="11"/>
      <c r="D8" s="11"/>
      <c r="E8" s="11"/>
      <c r="F8" s="11"/>
      <c r="G8" s="11"/>
      <c r="H8" s="11"/>
      <c r="I8" s="11"/>
      <c r="J8" s="15"/>
    </row>
    <row r="9" spans="1:10" ht="5.25" customHeight="1">
      <c r="A9" s="16"/>
      <c r="B9" s="17"/>
      <c r="C9" s="11"/>
      <c r="D9" s="11"/>
      <c r="E9" s="11"/>
      <c r="F9" s="11"/>
      <c r="G9" s="11"/>
      <c r="H9" s="11"/>
      <c r="I9" s="11"/>
      <c r="J9" s="15"/>
    </row>
    <row r="10" spans="1:10" s="1" customFormat="1" ht="15" customHeight="1">
      <c r="A10" s="1" t="s">
        <v>13</v>
      </c>
      <c r="B10" s="6">
        <f>SUM(B11:B13)</f>
        <v>633626</v>
      </c>
      <c r="C10" s="6">
        <f aca="true" t="shared" si="0" ref="C10:J10">SUM(C11:C13)</f>
        <v>7310</v>
      </c>
      <c r="D10" s="6">
        <f t="shared" si="0"/>
        <v>104562</v>
      </c>
      <c r="E10" s="6">
        <f t="shared" si="0"/>
        <v>136765</v>
      </c>
      <c r="F10" s="6">
        <f t="shared" si="0"/>
        <v>42980</v>
      </c>
      <c r="G10" s="6">
        <f t="shared" si="0"/>
        <v>20282</v>
      </c>
      <c r="H10" s="6">
        <f t="shared" si="0"/>
        <v>94158</v>
      </c>
      <c r="I10" s="6">
        <f t="shared" si="0"/>
        <v>100410</v>
      </c>
      <c r="J10" s="6">
        <f t="shared" si="0"/>
        <v>127159</v>
      </c>
    </row>
    <row r="11" spans="1:10" ht="10.5" customHeight="1">
      <c r="A11" s="2" t="s">
        <v>69</v>
      </c>
      <c r="B11" s="3">
        <v>94347</v>
      </c>
      <c r="C11" s="3">
        <v>6088</v>
      </c>
      <c r="D11" s="3">
        <v>3464</v>
      </c>
      <c r="E11" s="3">
        <v>56484</v>
      </c>
      <c r="F11" s="3">
        <v>26910</v>
      </c>
      <c r="G11" s="3">
        <v>235</v>
      </c>
      <c r="H11" s="3">
        <v>639</v>
      </c>
      <c r="I11" s="3" t="s">
        <v>68</v>
      </c>
      <c r="J11" s="3">
        <v>527</v>
      </c>
    </row>
    <row r="12" spans="1:10" ht="10.5" customHeight="1">
      <c r="A12" s="2" t="s">
        <v>74</v>
      </c>
      <c r="B12" s="3">
        <v>49884</v>
      </c>
      <c r="C12" s="3">
        <v>597</v>
      </c>
      <c r="D12" s="3">
        <v>8492</v>
      </c>
      <c r="E12" s="3">
        <v>5594</v>
      </c>
      <c r="F12" s="3">
        <v>2228</v>
      </c>
      <c r="G12" s="3">
        <v>1765</v>
      </c>
      <c r="H12" s="3">
        <v>18166</v>
      </c>
      <c r="I12" s="3">
        <v>8762</v>
      </c>
      <c r="J12" s="3">
        <v>4280</v>
      </c>
    </row>
    <row r="13" spans="1:10" ht="10.5" customHeight="1">
      <c r="A13" s="2" t="s">
        <v>14</v>
      </c>
      <c r="B13" s="3">
        <v>489395</v>
      </c>
      <c r="C13" s="3">
        <v>625</v>
      </c>
      <c r="D13" s="3">
        <v>92606</v>
      </c>
      <c r="E13" s="3">
        <v>74687</v>
      </c>
      <c r="F13" s="3">
        <v>13842</v>
      </c>
      <c r="G13" s="3">
        <v>18282</v>
      </c>
      <c r="H13" s="3">
        <v>75353</v>
      </c>
      <c r="I13" s="3">
        <v>91648</v>
      </c>
      <c r="J13" s="3">
        <v>122352</v>
      </c>
    </row>
    <row r="14" spans="1:10" s="1" customFormat="1" ht="10.5" customHeight="1">
      <c r="A14" s="1" t="s">
        <v>15</v>
      </c>
      <c r="B14" s="6">
        <f>SUM(B15:B24)</f>
        <v>829505</v>
      </c>
      <c r="C14" s="6">
        <f aca="true" t="shared" si="1" ref="C14:J14">SUM(C15:C24)</f>
        <v>125</v>
      </c>
      <c r="D14" s="6">
        <f t="shared" si="1"/>
        <v>10438</v>
      </c>
      <c r="E14" s="6">
        <f t="shared" si="1"/>
        <v>1859</v>
      </c>
      <c r="F14" s="6">
        <f t="shared" si="1"/>
        <v>9327</v>
      </c>
      <c r="G14" s="6">
        <f t="shared" si="1"/>
        <v>512</v>
      </c>
      <c r="H14" s="6">
        <f t="shared" si="1"/>
        <v>774771</v>
      </c>
      <c r="I14" s="6">
        <f t="shared" si="1"/>
        <v>17980</v>
      </c>
      <c r="J14" s="6">
        <f t="shared" si="1"/>
        <v>14493</v>
      </c>
    </row>
    <row r="15" spans="1:10" ht="10.5" customHeight="1">
      <c r="A15" s="2" t="s">
        <v>16</v>
      </c>
      <c r="B15" s="3">
        <v>3215</v>
      </c>
      <c r="C15" s="3" t="s">
        <v>68</v>
      </c>
      <c r="D15" s="3">
        <v>1372</v>
      </c>
      <c r="E15" s="3">
        <v>59</v>
      </c>
      <c r="F15" s="3">
        <v>179</v>
      </c>
      <c r="G15" s="3">
        <v>105</v>
      </c>
      <c r="H15" s="3">
        <v>185</v>
      </c>
      <c r="I15" s="3">
        <v>726</v>
      </c>
      <c r="J15" s="3">
        <v>589</v>
      </c>
    </row>
    <row r="16" spans="1:10" ht="10.5" customHeight="1">
      <c r="A16" s="2" t="s">
        <v>17</v>
      </c>
      <c r="B16" s="3">
        <v>2157</v>
      </c>
      <c r="C16" s="3" t="s">
        <v>68</v>
      </c>
      <c r="D16" s="3">
        <v>491</v>
      </c>
      <c r="E16" s="3">
        <v>419</v>
      </c>
      <c r="F16" s="3">
        <v>30</v>
      </c>
      <c r="G16" s="3">
        <v>12</v>
      </c>
      <c r="H16" s="3">
        <v>705</v>
      </c>
      <c r="I16" s="3">
        <v>373</v>
      </c>
      <c r="J16" s="3">
        <v>127</v>
      </c>
    </row>
    <row r="17" spans="1:10" ht="10.5" customHeight="1">
      <c r="A17" s="2" t="s">
        <v>18</v>
      </c>
      <c r="B17" s="3">
        <v>645</v>
      </c>
      <c r="C17" s="3">
        <v>8</v>
      </c>
      <c r="D17" s="3">
        <v>20</v>
      </c>
      <c r="E17" s="3" t="s">
        <v>68</v>
      </c>
      <c r="F17" s="3">
        <v>19</v>
      </c>
      <c r="G17" s="3">
        <v>4</v>
      </c>
      <c r="H17" s="3">
        <v>139</v>
      </c>
      <c r="I17" s="3">
        <v>416</v>
      </c>
      <c r="J17" s="3">
        <v>39</v>
      </c>
    </row>
    <row r="18" spans="1:10" ht="10.5" customHeight="1">
      <c r="A18" s="2" t="s">
        <v>19</v>
      </c>
      <c r="B18" s="3">
        <v>141464</v>
      </c>
      <c r="C18" s="3">
        <v>85</v>
      </c>
      <c r="D18" s="3">
        <v>5903</v>
      </c>
      <c r="E18" s="3">
        <v>724</v>
      </c>
      <c r="F18" s="3">
        <v>1690</v>
      </c>
      <c r="G18" s="3">
        <v>108</v>
      </c>
      <c r="H18" s="3">
        <v>119844</v>
      </c>
      <c r="I18" s="3">
        <v>3062</v>
      </c>
      <c r="J18" s="3">
        <v>10048</v>
      </c>
    </row>
    <row r="19" spans="1:10" ht="10.5" customHeight="1">
      <c r="A19" s="2" t="s">
        <v>20</v>
      </c>
      <c r="B19" s="3">
        <v>3339</v>
      </c>
      <c r="C19" s="3">
        <v>5</v>
      </c>
      <c r="D19" s="3">
        <v>436</v>
      </c>
      <c r="E19" s="3">
        <v>180</v>
      </c>
      <c r="F19" s="3">
        <v>54</v>
      </c>
      <c r="G19" s="3">
        <v>93</v>
      </c>
      <c r="H19" s="3">
        <v>519</v>
      </c>
      <c r="I19" s="3">
        <v>1298</v>
      </c>
      <c r="J19" s="3">
        <v>754</v>
      </c>
    </row>
    <row r="20" spans="1:10" ht="10.5" customHeight="1">
      <c r="A20" s="2" t="s">
        <v>21</v>
      </c>
      <c r="B20" s="3">
        <v>638637</v>
      </c>
      <c r="C20" s="3">
        <v>7</v>
      </c>
      <c r="D20" s="3">
        <v>102</v>
      </c>
      <c r="E20" s="3">
        <v>57</v>
      </c>
      <c r="F20" s="3">
        <v>272</v>
      </c>
      <c r="G20" s="3">
        <v>21</v>
      </c>
      <c r="H20" s="3">
        <v>637454</v>
      </c>
      <c r="I20" s="3">
        <v>669</v>
      </c>
      <c r="J20" s="3">
        <v>55</v>
      </c>
    </row>
    <row r="21" spans="1:10" ht="10.5" customHeight="1">
      <c r="A21" s="2" t="s">
        <v>22</v>
      </c>
      <c r="B21" s="3">
        <v>12349</v>
      </c>
      <c r="C21" s="3" t="s">
        <v>68</v>
      </c>
      <c r="D21" s="3">
        <v>165</v>
      </c>
      <c r="E21" s="3">
        <v>32</v>
      </c>
      <c r="F21" s="3">
        <v>8</v>
      </c>
      <c r="G21" s="3">
        <v>43</v>
      </c>
      <c r="H21" s="3">
        <v>198</v>
      </c>
      <c r="I21" s="3">
        <v>10023</v>
      </c>
      <c r="J21" s="3">
        <v>1880</v>
      </c>
    </row>
    <row r="22" spans="1:10" ht="10.5" customHeight="1">
      <c r="A22" s="2" t="s">
        <v>23</v>
      </c>
      <c r="B22" s="3">
        <v>17685</v>
      </c>
      <c r="C22" s="3">
        <v>16</v>
      </c>
      <c r="D22" s="3">
        <v>380</v>
      </c>
      <c r="E22" s="3">
        <v>14</v>
      </c>
      <c r="F22" s="3">
        <v>50</v>
      </c>
      <c r="G22" s="3">
        <v>113</v>
      </c>
      <c r="H22" s="3">
        <v>15574</v>
      </c>
      <c r="I22" s="3">
        <v>1347</v>
      </c>
      <c r="J22" s="3">
        <v>191</v>
      </c>
    </row>
    <row r="23" spans="1:10" ht="10.5" customHeight="1">
      <c r="A23" s="2" t="s">
        <v>73</v>
      </c>
      <c r="B23" s="3">
        <v>1214</v>
      </c>
      <c r="C23" s="3" t="s">
        <v>68</v>
      </c>
      <c r="D23" s="3">
        <v>1155</v>
      </c>
      <c r="E23" s="3" t="s">
        <v>68</v>
      </c>
      <c r="F23" s="3" t="s">
        <v>68</v>
      </c>
      <c r="G23" s="3" t="s">
        <v>68</v>
      </c>
      <c r="H23" s="3" t="s">
        <v>68</v>
      </c>
      <c r="I23" s="3" t="s">
        <v>68</v>
      </c>
      <c r="J23" s="3">
        <v>59</v>
      </c>
    </row>
    <row r="24" spans="1:10" ht="10.5" customHeight="1">
      <c r="A24" s="2" t="s">
        <v>24</v>
      </c>
      <c r="B24" s="3">
        <v>8800</v>
      </c>
      <c r="C24" s="3">
        <v>4</v>
      </c>
      <c r="D24" s="3">
        <v>414</v>
      </c>
      <c r="E24" s="3">
        <v>374</v>
      </c>
      <c r="F24" s="3">
        <v>7025</v>
      </c>
      <c r="G24" s="3">
        <v>13</v>
      </c>
      <c r="H24" s="3">
        <v>153</v>
      </c>
      <c r="I24" s="3">
        <v>66</v>
      </c>
      <c r="J24" s="3">
        <v>751</v>
      </c>
    </row>
    <row r="25" spans="1:10" s="1" customFormat="1" ht="10.5" customHeight="1">
      <c r="A25" s="1" t="s">
        <v>25</v>
      </c>
      <c r="B25" s="6">
        <f>SUM(B26:B29)</f>
        <v>1250373</v>
      </c>
      <c r="C25" s="6">
        <f aca="true" t="shared" si="2" ref="C25:J25">SUM(C26:C29)</f>
        <v>1249147</v>
      </c>
      <c r="D25" s="6">
        <f t="shared" si="2"/>
        <v>173</v>
      </c>
      <c r="E25" s="6">
        <f t="shared" si="2"/>
        <v>40</v>
      </c>
      <c r="F25" s="6">
        <f t="shared" si="2"/>
        <v>689</v>
      </c>
      <c r="G25" s="6">
        <f t="shared" si="2"/>
        <v>4</v>
      </c>
      <c r="H25" s="6">
        <f t="shared" si="2"/>
        <v>157</v>
      </c>
      <c r="I25" s="6">
        <f t="shared" si="2"/>
        <v>112</v>
      </c>
      <c r="J25" s="6">
        <f t="shared" si="2"/>
        <v>51</v>
      </c>
    </row>
    <row r="26" spans="1:10" ht="10.5" customHeight="1">
      <c r="A26" s="2" t="s">
        <v>26</v>
      </c>
      <c r="B26" s="3">
        <v>608</v>
      </c>
      <c r="C26" s="3">
        <v>353</v>
      </c>
      <c r="D26" s="3">
        <v>3</v>
      </c>
      <c r="E26" s="3">
        <v>3</v>
      </c>
      <c r="F26" s="3">
        <v>116</v>
      </c>
      <c r="G26" s="3" t="s">
        <v>68</v>
      </c>
      <c r="H26" s="3">
        <v>70</v>
      </c>
      <c r="I26" s="3">
        <v>52</v>
      </c>
      <c r="J26" s="3">
        <v>11</v>
      </c>
    </row>
    <row r="27" spans="1:10" ht="10.5" customHeight="1">
      <c r="A27" s="2" t="s">
        <v>27</v>
      </c>
      <c r="B27" s="3">
        <v>1134546</v>
      </c>
      <c r="C27" s="3">
        <v>1133575</v>
      </c>
      <c r="D27" s="3">
        <v>170</v>
      </c>
      <c r="E27" s="3">
        <v>37</v>
      </c>
      <c r="F27" s="3">
        <v>573</v>
      </c>
      <c r="G27" s="3">
        <v>4</v>
      </c>
      <c r="H27" s="3">
        <v>87</v>
      </c>
      <c r="I27" s="3">
        <v>60</v>
      </c>
      <c r="J27" s="3">
        <v>40</v>
      </c>
    </row>
    <row r="28" spans="1:10" ht="10.5" customHeight="1">
      <c r="A28" s="2" t="s">
        <v>72</v>
      </c>
      <c r="B28" s="3">
        <v>2614</v>
      </c>
      <c r="C28" s="3">
        <v>2614</v>
      </c>
      <c r="D28" s="3" t="s">
        <v>68</v>
      </c>
      <c r="E28" s="3" t="s">
        <v>68</v>
      </c>
      <c r="F28" s="3" t="s">
        <v>68</v>
      </c>
      <c r="G28" s="3" t="s">
        <v>68</v>
      </c>
      <c r="H28" s="3" t="s">
        <v>68</v>
      </c>
      <c r="I28" s="3" t="s">
        <v>68</v>
      </c>
      <c r="J28" s="3" t="s">
        <v>68</v>
      </c>
    </row>
    <row r="29" spans="1:10" ht="10.5" customHeight="1">
      <c r="A29" s="2" t="s">
        <v>71</v>
      </c>
      <c r="B29" s="3">
        <v>112605</v>
      </c>
      <c r="C29" s="3">
        <v>112605</v>
      </c>
      <c r="D29" s="3" t="s">
        <v>68</v>
      </c>
      <c r="E29" s="3" t="s">
        <v>68</v>
      </c>
      <c r="F29" s="3" t="s">
        <v>68</v>
      </c>
      <c r="G29" s="3" t="s">
        <v>68</v>
      </c>
      <c r="H29" s="3" t="s">
        <v>68</v>
      </c>
      <c r="I29" s="3" t="s">
        <v>68</v>
      </c>
      <c r="J29" s="3" t="s">
        <v>68</v>
      </c>
    </row>
    <row r="30" spans="1:10" s="1" customFormat="1" ht="10.5" customHeight="1">
      <c r="A30" s="4" t="s">
        <v>28</v>
      </c>
      <c r="B30" s="6">
        <f>SUM(B31:B34)</f>
        <v>1309</v>
      </c>
      <c r="C30" s="3" t="s">
        <v>68</v>
      </c>
      <c r="D30" s="6">
        <f aca="true" t="shared" si="3" ref="D30:I30">SUM(D31:D34)</f>
        <v>1282</v>
      </c>
      <c r="E30" s="6">
        <f t="shared" si="3"/>
        <v>4</v>
      </c>
      <c r="F30" s="3" t="s">
        <v>68</v>
      </c>
      <c r="G30" s="3" t="s">
        <v>68</v>
      </c>
      <c r="H30" s="6">
        <f t="shared" si="3"/>
        <v>20</v>
      </c>
      <c r="I30" s="6">
        <f t="shared" si="3"/>
        <v>3</v>
      </c>
      <c r="J30" s="3" t="s">
        <v>68</v>
      </c>
    </row>
    <row r="31" spans="1:10" ht="10.5" customHeight="1">
      <c r="A31" s="2" t="s">
        <v>29</v>
      </c>
      <c r="B31" s="3">
        <v>173</v>
      </c>
      <c r="C31" s="3" t="s">
        <v>68</v>
      </c>
      <c r="D31" s="3">
        <v>173</v>
      </c>
      <c r="E31" s="3" t="s">
        <v>68</v>
      </c>
      <c r="F31" s="3" t="s">
        <v>68</v>
      </c>
      <c r="G31" s="3" t="s">
        <v>68</v>
      </c>
      <c r="H31" s="3" t="s">
        <v>68</v>
      </c>
      <c r="I31" s="3" t="s">
        <v>68</v>
      </c>
      <c r="J31" s="3" t="s">
        <v>68</v>
      </c>
    </row>
    <row r="32" spans="1:10" ht="10.5" customHeight="1">
      <c r="A32" s="2" t="s">
        <v>70</v>
      </c>
      <c r="B32" s="3">
        <v>587</v>
      </c>
      <c r="C32" s="3" t="s">
        <v>68</v>
      </c>
      <c r="D32" s="3">
        <v>560</v>
      </c>
      <c r="E32" s="3">
        <v>4</v>
      </c>
      <c r="F32" s="3" t="s">
        <v>68</v>
      </c>
      <c r="G32" s="3" t="s">
        <v>68</v>
      </c>
      <c r="H32" s="3">
        <v>20</v>
      </c>
      <c r="I32" s="3">
        <v>3</v>
      </c>
      <c r="J32" s="3" t="s">
        <v>68</v>
      </c>
    </row>
    <row r="33" spans="1:10" ht="10.5" customHeight="1">
      <c r="A33" s="2" t="s">
        <v>30</v>
      </c>
      <c r="B33" s="3">
        <v>4</v>
      </c>
      <c r="C33" s="3" t="s">
        <v>68</v>
      </c>
      <c r="D33" s="3">
        <v>4</v>
      </c>
      <c r="E33" s="3" t="s">
        <v>68</v>
      </c>
      <c r="F33" s="3" t="s">
        <v>68</v>
      </c>
      <c r="G33" s="3" t="s">
        <v>68</v>
      </c>
      <c r="H33" s="3" t="s">
        <v>68</v>
      </c>
      <c r="I33" s="3" t="s">
        <v>68</v>
      </c>
      <c r="J33" s="3" t="s">
        <v>68</v>
      </c>
    </row>
    <row r="34" spans="1:10" ht="10.5" customHeight="1">
      <c r="A34" s="2" t="s">
        <v>31</v>
      </c>
      <c r="B34" s="3">
        <v>545</v>
      </c>
      <c r="C34" s="3" t="s">
        <v>68</v>
      </c>
      <c r="D34" s="3">
        <v>545</v>
      </c>
      <c r="E34" s="3" t="s">
        <v>68</v>
      </c>
      <c r="F34" s="3" t="s">
        <v>68</v>
      </c>
      <c r="G34" s="3" t="s">
        <v>68</v>
      </c>
      <c r="H34" s="3" t="s">
        <v>68</v>
      </c>
      <c r="I34" s="3" t="s">
        <v>68</v>
      </c>
      <c r="J34" s="3" t="s">
        <v>68</v>
      </c>
    </row>
    <row r="35" spans="1:10" s="1" customFormat="1" ht="10.5" customHeight="1">
      <c r="A35" s="1" t="s">
        <v>32</v>
      </c>
      <c r="B35" s="6">
        <f>SUM(B36:B47)</f>
        <v>669508</v>
      </c>
      <c r="C35" s="6">
        <f aca="true" t="shared" si="4" ref="C35:J35">SUM(C36:C47)</f>
        <v>287</v>
      </c>
      <c r="D35" s="6">
        <f t="shared" si="4"/>
        <v>364960</v>
      </c>
      <c r="E35" s="6">
        <f t="shared" si="4"/>
        <v>10005</v>
      </c>
      <c r="F35" s="6">
        <f t="shared" si="4"/>
        <v>288517</v>
      </c>
      <c r="G35" s="6">
        <f t="shared" si="4"/>
        <v>671</v>
      </c>
      <c r="H35" s="6">
        <f t="shared" si="4"/>
        <v>2770</v>
      </c>
      <c r="I35" s="6">
        <f t="shared" si="4"/>
        <v>1479</v>
      </c>
      <c r="J35" s="6">
        <f t="shared" si="4"/>
        <v>819</v>
      </c>
    </row>
    <row r="36" spans="1:10" ht="10.5" customHeight="1">
      <c r="A36" s="2" t="s">
        <v>33</v>
      </c>
      <c r="B36" s="3">
        <v>619</v>
      </c>
      <c r="C36" s="3" t="s">
        <v>68</v>
      </c>
      <c r="D36" s="3">
        <v>452</v>
      </c>
      <c r="E36" s="3">
        <v>46</v>
      </c>
      <c r="F36" s="3">
        <v>92</v>
      </c>
      <c r="G36" s="3">
        <v>7</v>
      </c>
      <c r="H36" s="3">
        <v>8</v>
      </c>
      <c r="I36" s="3">
        <v>11</v>
      </c>
      <c r="J36" s="3">
        <v>3</v>
      </c>
    </row>
    <row r="37" spans="1:10" ht="10.5" customHeight="1">
      <c r="A37" s="2" t="s">
        <v>34</v>
      </c>
      <c r="B37" s="3">
        <v>10340</v>
      </c>
      <c r="C37" s="3">
        <v>10</v>
      </c>
      <c r="D37" s="3">
        <v>9052</v>
      </c>
      <c r="E37" s="3">
        <v>97</v>
      </c>
      <c r="F37" s="3">
        <v>888</v>
      </c>
      <c r="G37" s="3">
        <v>105</v>
      </c>
      <c r="H37" s="3">
        <v>47</v>
      </c>
      <c r="I37" s="3">
        <v>93</v>
      </c>
      <c r="J37" s="3">
        <v>48</v>
      </c>
    </row>
    <row r="38" spans="1:10" ht="10.5" customHeight="1">
      <c r="A38" s="2" t="s">
        <v>35</v>
      </c>
      <c r="B38" s="3">
        <v>123668</v>
      </c>
      <c r="C38" s="3">
        <v>16</v>
      </c>
      <c r="D38" s="3">
        <v>122622</v>
      </c>
      <c r="E38" s="3">
        <v>182</v>
      </c>
      <c r="F38" s="3">
        <v>604</v>
      </c>
      <c r="G38" s="3">
        <v>42</v>
      </c>
      <c r="H38" s="3">
        <v>168</v>
      </c>
      <c r="I38" s="3">
        <v>8</v>
      </c>
      <c r="J38" s="3">
        <v>26</v>
      </c>
    </row>
    <row r="39" spans="1:10" ht="10.5" customHeight="1">
      <c r="A39" s="2" t="s">
        <v>36</v>
      </c>
      <c r="B39" s="3">
        <v>1165</v>
      </c>
      <c r="C39" s="3" t="s">
        <v>68</v>
      </c>
      <c r="D39" s="3">
        <v>1158</v>
      </c>
      <c r="E39" s="3">
        <v>3</v>
      </c>
      <c r="F39" s="3">
        <v>4</v>
      </c>
      <c r="G39" s="3" t="s">
        <v>68</v>
      </c>
      <c r="H39" s="3" t="s">
        <v>68</v>
      </c>
      <c r="I39" s="3" t="s">
        <v>68</v>
      </c>
      <c r="J39" s="3" t="s">
        <v>68</v>
      </c>
    </row>
    <row r="40" spans="1:10" ht="10.5" customHeight="1">
      <c r="A40" s="2" t="s">
        <v>37</v>
      </c>
      <c r="B40" s="3">
        <v>422337</v>
      </c>
      <c r="C40" s="3">
        <v>47</v>
      </c>
      <c r="D40" s="3">
        <v>127391</v>
      </c>
      <c r="E40" s="3">
        <v>6573</v>
      </c>
      <c r="F40" s="3">
        <v>284856</v>
      </c>
      <c r="G40" s="3">
        <v>206</v>
      </c>
      <c r="H40" s="3">
        <v>2228</v>
      </c>
      <c r="I40" s="3">
        <v>827</v>
      </c>
      <c r="J40" s="3">
        <v>209</v>
      </c>
    </row>
    <row r="41" spans="1:10" ht="10.5" customHeight="1">
      <c r="A41" s="2" t="s">
        <v>38</v>
      </c>
      <c r="B41" s="3">
        <v>3147</v>
      </c>
      <c r="C41" s="3">
        <v>9</v>
      </c>
      <c r="D41" s="3">
        <v>2955</v>
      </c>
      <c r="E41" s="3">
        <v>64</v>
      </c>
      <c r="F41" s="3">
        <v>93</v>
      </c>
      <c r="G41" s="3">
        <v>12</v>
      </c>
      <c r="H41" s="3">
        <v>6</v>
      </c>
      <c r="I41" s="3">
        <v>8</v>
      </c>
      <c r="J41" s="3" t="s">
        <v>68</v>
      </c>
    </row>
    <row r="42" spans="1:10" ht="10.5" customHeight="1">
      <c r="A42" s="2" t="s">
        <v>39</v>
      </c>
      <c r="B42" s="3">
        <v>1982</v>
      </c>
      <c r="C42" s="3" t="s">
        <v>68</v>
      </c>
      <c r="D42" s="3">
        <v>1605</v>
      </c>
      <c r="E42" s="3">
        <v>26</v>
      </c>
      <c r="F42" s="3">
        <v>213</v>
      </c>
      <c r="G42" s="3">
        <v>111</v>
      </c>
      <c r="H42" s="3">
        <v>7</v>
      </c>
      <c r="I42" s="3">
        <v>8</v>
      </c>
      <c r="J42" s="3">
        <v>12</v>
      </c>
    </row>
    <row r="43" spans="1:10" ht="10.5" customHeight="1">
      <c r="A43" s="2" t="s">
        <v>40</v>
      </c>
      <c r="B43" s="3">
        <v>1461</v>
      </c>
      <c r="C43" s="3" t="s">
        <v>68</v>
      </c>
      <c r="D43" s="3">
        <v>1225</v>
      </c>
      <c r="E43" s="3">
        <v>12</v>
      </c>
      <c r="F43" s="3">
        <v>182</v>
      </c>
      <c r="G43" s="3">
        <v>12</v>
      </c>
      <c r="H43" s="3">
        <v>14</v>
      </c>
      <c r="I43" s="3" t="s">
        <v>68</v>
      </c>
      <c r="J43" s="3">
        <v>16</v>
      </c>
    </row>
    <row r="44" spans="1:10" ht="10.5" customHeight="1">
      <c r="A44" s="2" t="s">
        <v>41</v>
      </c>
      <c r="B44" s="3">
        <v>16283</v>
      </c>
      <c r="C44" s="3">
        <v>31</v>
      </c>
      <c r="D44" s="3">
        <v>15124</v>
      </c>
      <c r="E44" s="3">
        <v>156</v>
      </c>
      <c r="F44" s="3">
        <v>898</v>
      </c>
      <c r="G44" s="3">
        <v>3</v>
      </c>
      <c r="H44" s="3">
        <v>68</v>
      </c>
      <c r="I44" s="3" t="s">
        <v>68</v>
      </c>
      <c r="J44" s="3">
        <v>3</v>
      </c>
    </row>
    <row r="45" spans="1:10" ht="10.5" customHeight="1">
      <c r="A45" s="2" t="s">
        <v>42</v>
      </c>
      <c r="B45" s="3">
        <v>8851</v>
      </c>
      <c r="C45" s="3" t="s">
        <v>68</v>
      </c>
      <c r="D45" s="3">
        <v>8480</v>
      </c>
      <c r="E45" s="3">
        <v>105</v>
      </c>
      <c r="F45" s="3">
        <v>35</v>
      </c>
      <c r="G45" s="3">
        <v>13</v>
      </c>
      <c r="H45" s="3">
        <v>69</v>
      </c>
      <c r="I45" s="3">
        <v>127</v>
      </c>
      <c r="J45" s="3">
        <v>22</v>
      </c>
    </row>
    <row r="46" spans="1:10" ht="10.5" customHeight="1">
      <c r="A46" s="2" t="s">
        <v>43</v>
      </c>
      <c r="B46" s="3">
        <v>15394</v>
      </c>
      <c r="C46" s="3">
        <v>23</v>
      </c>
      <c r="D46" s="3">
        <v>15332</v>
      </c>
      <c r="E46" s="3">
        <v>12</v>
      </c>
      <c r="F46" s="3">
        <v>27</v>
      </c>
      <c r="G46" s="3" t="s">
        <v>68</v>
      </c>
      <c r="H46" s="3" t="s">
        <v>68</v>
      </c>
      <c r="I46" s="3" t="s">
        <v>68</v>
      </c>
      <c r="J46" s="3" t="s">
        <v>68</v>
      </c>
    </row>
    <row r="47" spans="1:10" ht="10.5" customHeight="1">
      <c r="A47" s="2" t="s">
        <v>44</v>
      </c>
      <c r="B47" s="3">
        <v>64261</v>
      </c>
      <c r="C47" s="3">
        <v>151</v>
      </c>
      <c r="D47" s="3">
        <v>59564</v>
      </c>
      <c r="E47" s="3">
        <v>2729</v>
      </c>
      <c r="F47" s="3">
        <v>625</v>
      </c>
      <c r="G47" s="3">
        <v>160</v>
      </c>
      <c r="H47" s="3">
        <v>155</v>
      </c>
      <c r="I47" s="3">
        <v>397</v>
      </c>
      <c r="J47" s="3">
        <v>480</v>
      </c>
    </row>
    <row r="48" spans="1:10" s="1" customFormat="1" ht="10.5" customHeight="1">
      <c r="A48" s="1" t="s">
        <v>45</v>
      </c>
      <c r="B48" s="6">
        <v>4491</v>
      </c>
      <c r="C48" s="6" t="s">
        <v>68</v>
      </c>
      <c r="D48" s="6">
        <v>3419</v>
      </c>
      <c r="E48" s="6">
        <v>70</v>
      </c>
      <c r="F48" s="6">
        <v>654</v>
      </c>
      <c r="G48" s="6">
        <v>21</v>
      </c>
      <c r="H48" s="6">
        <v>160</v>
      </c>
      <c r="I48" s="6">
        <v>154</v>
      </c>
      <c r="J48" s="6">
        <v>13</v>
      </c>
    </row>
    <row r="49" spans="1:10" s="1" customFormat="1" ht="10.5" customHeight="1">
      <c r="A49" s="1" t="s">
        <v>46</v>
      </c>
      <c r="B49" s="6">
        <f>SUM(B50:B52)</f>
        <v>249783</v>
      </c>
      <c r="C49" s="6">
        <f aca="true" t="shared" si="5" ref="C49:J49">SUM(C50:C52)</f>
        <v>48</v>
      </c>
      <c r="D49" s="6">
        <f t="shared" si="5"/>
        <v>13562</v>
      </c>
      <c r="E49" s="6">
        <f t="shared" si="5"/>
        <v>209633</v>
      </c>
      <c r="F49" s="6">
        <f t="shared" si="5"/>
        <v>20219</v>
      </c>
      <c r="G49" s="6">
        <f t="shared" si="5"/>
        <v>775</v>
      </c>
      <c r="H49" s="6">
        <f t="shared" si="5"/>
        <v>373</v>
      </c>
      <c r="I49" s="6">
        <f t="shared" si="5"/>
        <v>242</v>
      </c>
      <c r="J49" s="6">
        <f t="shared" si="5"/>
        <v>4931</v>
      </c>
    </row>
    <row r="50" spans="1:10" ht="10.5" customHeight="1">
      <c r="A50" s="2" t="s">
        <v>47</v>
      </c>
      <c r="B50" s="3">
        <v>233116</v>
      </c>
      <c r="C50" s="3">
        <v>48</v>
      </c>
      <c r="D50" s="3">
        <v>9570</v>
      </c>
      <c r="E50" s="3">
        <v>201146</v>
      </c>
      <c r="F50" s="3">
        <v>19723</v>
      </c>
      <c r="G50" s="3">
        <v>540</v>
      </c>
      <c r="H50" s="3">
        <v>276</v>
      </c>
      <c r="I50" s="3">
        <v>194</v>
      </c>
      <c r="J50" s="3">
        <v>1619</v>
      </c>
    </row>
    <row r="51" spans="1:10" ht="10.5" customHeight="1">
      <c r="A51" s="2" t="s">
        <v>48</v>
      </c>
      <c r="B51" s="3">
        <v>12883</v>
      </c>
      <c r="C51" s="3" t="s">
        <v>68</v>
      </c>
      <c r="D51" s="3">
        <v>3842</v>
      </c>
      <c r="E51" s="3">
        <v>8257</v>
      </c>
      <c r="F51" s="3">
        <v>458</v>
      </c>
      <c r="G51" s="3">
        <v>74</v>
      </c>
      <c r="H51" s="3">
        <v>62</v>
      </c>
      <c r="I51" s="3">
        <v>28</v>
      </c>
      <c r="J51" s="3">
        <v>162</v>
      </c>
    </row>
    <row r="52" spans="1:10" ht="10.5" customHeight="1">
      <c r="A52" s="2" t="s">
        <v>49</v>
      </c>
      <c r="B52" s="3">
        <v>3784</v>
      </c>
      <c r="C52" s="3" t="s">
        <v>68</v>
      </c>
      <c r="D52" s="3">
        <v>150</v>
      </c>
      <c r="E52" s="3">
        <v>230</v>
      </c>
      <c r="F52" s="3">
        <v>38</v>
      </c>
      <c r="G52" s="3">
        <v>161</v>
      </c>
      <c r="H52" s="3">
        <v>35</v>
      </c>
      <c r="I52" s="3">
        <v>20</v>
      </c>
      <c r="J52" s="3">
        <v>3150</v>
      </c>
    </row>
    <row r="53" spans="1:10" ht="10.5" customHeight="1">
      <c r="A53" s="1" t="s">
        <v>50</v>
      </c>
      <c r="B53" s="3">
        <f>SUM(B54:B59)</f>
        <v>4622</v>
      </c>
      <c r="C53" s="3">
        <f aca="true" t="shared" si="6" ref="C53:J53">SUM(C54:C59)</f>
        <v>65</v>
      </c>
      <c r="D53" s="3">
        <f t="shared" si="6"/>
        <v>311</v>
      </c>
      <c r="E53" s="3">
        <f t="shared" si="6"/>
        <v>34</v>
      </c>
      <c r="F53" s="3">
        <f t="shared" si="6"/>
        <v>315</v>
      </c>
      <c r="G53" s="3">
        <f t="shared" si="6"/>
        <v>3029</v>
      </c>
      <c r="H53" s="3">
        <f t="shared" si="6"/>
        <v>821</v>
      </c>
      <c r="I53" s="3">
        <f t="shared" si="6"/>
        <v>35</v>
      </c>
      <c r="J53" s="3">
        <f t="shared" si="6"/>
        <v>12</v>
      </c>
    </row>
    <row r="54" spans="1:10" ht="10.5" customHeight="1">
      <c r="A54" s="2" t="s">
        <v>51</v>
      </c>
      <c r="B54" s="3">
        <v>518</v>
      </c>
      <c r="C54" s="3" t="s">
        <v>68</v>
      </c>
      <c r="D54" s="3" t="s">
        <v>68</v>
      </c>
      <c r="E54" s="3" t="s">
        <v>68</v>
      </c>
      <c r="F54" s="3">
        <v>15</v>
      </c>
      <c r="G54" s="3">
        <v>493</v>
      </c>
      <c r="H54" s="3">
        <v>10</v>
      </c>
      <c r="I54" s="3" t="s">
        <v>68</v>
      </c>
      <c r="J54" s="3" t="s">
        <v>68</v>
      </c>
    </row>
    <row r="55" spans="1:10" ht="10.5" customHeight="1">
      <c r="A55" s="2" t="s">
        <v>52</v>
      </c>
      <c r="B55" s="3">
        <v>116</v>
      </c>
      <c r="C55" s="3">
        <v>4</v>
      </c>
      <c r="D55" s="3">
        <v>15</v>
      </c>
      <c r="E55" s="3">
        <v>4</v>
      </c>
      <c r="F55" s="3">
        <v>4</v>
      </c>
      <c r="G55" s="3">
        <v>85</v>
      </c>
      <c r="H55" s="3" t="s">
        <v>68</v>
      </c>
      <c r="I55" s="3" t="s">
        <v>68</v>
      </c>
      <c r="J55" s="3">
        <v>4</v>
      </c>
    </row>
    <row r="56" spans="1:10" ht="10.5" customHeight="1">
      <c r="A56" s="2" t="s">
        <v>53</v>
      </c>
      <c r="B56" s="3">
        <v>31</v>
      </c>
      <c r="C56" s="3" t="s">
        <v>68</v>
      </c>
      <c r="D56" s="3">
        <v>4</v>
      </c>
      <c r="E56" s="3" t="s">
        <v>68</v>
      </c>
      <c r="F56" s="3" t="s">
        <v>68</v>
      </c>
      <c r="G56" s="3">
        <v>27</v>
      </c>
      <c r="H56" s="3" t="s">
        <v>68</v>
      </c>
      <c r="I56" s="3" t="s">
        <v>68</v>
      </c>
      <c r="J56" s="3" t="s">
        <v>68</v>
      </c>
    </row>
    <row r="57" spans="1:10" ht="10.5" customHeight="1">
      <c r="A57" s="2" t="s">
        <v>54</v>
      </c>
      <c r="B57" s="3">
        <v>326</v>
      </c>
      <c r="C57" s="3" t="s">
        <v>68</v>
      </c>
      <c r="D57" s="3">
        <v>43</v>
      </c>
      <c r="E57" s="3" t="s">
        <v>68</v>
      </c>
      <c r="F57" s="3" t="s">
        <v>68</v>
      </c>
      <c r="G57" s="3">
        <v>279</v>
      </c>
      <c r="H57" s="3" t="s">
        <v>68</v>
      </c>
      <c r="I57" s="3" t="s">
        <v>68</v>
      </c>
      <c r="J57" s="3">
        <v>4</v>
      </c>
    </row>
    <row r="58" spans="1:10" ht="10.5" customHeight="1">
      <c r="A58" s="2" t="s">
        <v>55</v>
      </c>
      <c r="B58" s="3">
        <v>3501</v>
      </c>
      <c r="C58" s="3">
        <v>61</v>
      </c>
      <c r="D58" s="3">
        <v>210</v>
      </c>
      <c r="E58" s="3">
        <v>30</v>
      </c>
      <c r="F58" s="3">
        <v>296</v>
      </c>
      <c r="G58" s="3">
        <v>2054</v>
      </c>
      <c r="H58" s="3">
        <v>811</v>
      </c>
      <c r="I58" s="3">
        <v>35</v>
      </c>
      <c r="J58" s="3">
        <v>4</v>
      </c>
    </row>
    <row r="59" spans="1:10" ht="10.5" customHeight="1">
      <c r="A59" s="2" t="s">
        <v>56</v>
      </c>
      <c r="B59" s="3">
        <v>130</v>
      </c>
      <c r="C59" s="3" t="s">
        <v>68</v>
      </c>
      <c r="D59" s="3">
        <v>39</v>
      </c>
      <c r="E59" s="3" t="s">
        <v>68</v>
      </c>
      <c r="F59" s="3" t="s">
        <v>68</v>
      </c>
      <c r="G59" s="3">
        <v>91</v>
      </c>
      <c r="H59" s="3" t="s">
        <v>68</v>
      </c>
      <c r="I59" s="3" t="s">
        <v>68</v>
      </c>
      <c r="J59" s="3" t="s">
        <v>68</v>
      </c>
    </row>
    <row r="60" spans="1:10" s="1" customFormat="1" ht="10.5" customHeight="1">
      <c r="A60" s="1" t="s">
        <v>57</v>
      </c>
      <c r="B60" s="6">
        <v>40307</v>
      </c>
      <c r="C60" s="6" t="s">
        <v>68</v>
      </c>
      <c r="D60" s="6">
        <v>2842</v>
      </c>
      <c r="E60" s="6">
        <v>925</v>
      </c>
      <c r="F60" s="6">
        <v>665</v>
      </c>
      <c r="G60" s="6">
        <v>31215</v>
      </c>
      <c r="H60" s="6">
        <v>1326</v>
      </c>
      <c r="I60" s="6">
        <v>1459</v>
      </c>
      <c r="J60" s="6">
        <v>1875</v>
      </c>
    </row>
    <row r="61" spans="1:10" s="1" customFormat="1" ht="10.5" customHeight="1">
      <c r="A61" s="1" t="s">
        <v>58</v>
      </c>
      <c r="B61" s="6">
        <f>SUM(B62:B64)</f>
        <v>2036879</v>
      </c>
      <c r="C61" s="6">
        <f aca="true" t="shared" si="7" ref="C61:J61">SUM(C62:C64)</f>
        <v>276</v>
      </c>
      <c r="D61" s="6">
        <f t="shared" si="7"/>
        <v>6457</v>
      </c>
      <c r="E61" s="6">
        <f t="shared" si="7"/>
        <v>705</v>
      </c>
      <c r="F61" s="6">
        <f t="shared" si="7"/>
        <v>2000480</v>
      </c>
      <c r="G61" s="6">
        <f t="shared" si="7"/>
        <v>420</v>
      </c>
      <c r="H61" s="6">
        <f t="shared" si="7"/>
        <v>24848</v>
      </c>
      <c r="I61" s="6">
        <f t="shared" si="7"/>
        <v>3005</v>
      </c>
      <c r="J61" s="6">
        <f t="shared" si="7"/>
        <v>688</v>
      </c>
    </row>
    <row r="62" spans="1:10" ht="10.5" customHeight="1">
      <c r="A62" s="2" t="s">
        <v>59</v>
      </c>
      <c r="B62" s="3">
        <v>1737266</v>
      </c>
      <c r="C62" s="3">
        <v>247</v>
      </c>
      <c r="D62" s="3">
        <v>3720</v>
      </c>
      <c r="E62" s="3">
        <v>501</v>
      </c>
      <c r="F62" s="3">
        <v>1709518</v>
      </c>
      <c r="G62" s="3">
        <v>282</v>
      </c>
      <c r="H62" s="3">
        <v>20123</v>
      </c>
      <c r="I62" s="3">
        <v>2292</v>
      </c>
      <c r="J62" s="3">
        <v>583</v>
      </c>
    </row>
    <row r="63" spans="1:10" ht="10.5" customHeight="1">
      <c r="A63" s="2" t="s">
        <v>60</v>
      </c>
      <c r="B63" s="3">
        <v>299579</v>
      </c>
      <c r="C63" s="3">
        <v>29</v>
      </c>
      <c r="D63" s="3">
        <v>2733</v>
      </c>
      <c r="E63" s="3">
        <v>204</v>
      </c>
      <c r="F63" s="3">
        <v>290944</v>
      </c>
      <c r="G63" s="3">
        <v>138</v>
      </c>
      <c r="H63" s="3">
        <v>4713</v>
      </c>
      <c r="I63" s="3">
        <v>713</v>
      </c>
      <c r="J63" s="3">
        <v>105</v>
      </c>
    </row>
    <row r="64" spans="1:10" ht="10.5" customHeight="1">
      <c r="A64" s="2" t="s">
        <v>61</v>
      </c>
      <c r="B64" s="3">
        <v>34</v>
      </c>
      <c r="C64" s="3" t="s">
        <v>68</v>
      </c>
      <c r="D64" s="3">
        <v>4</v>
      </c>
      <c r="E64" s="3" t="s">
        <v>68</v>
      </c>
      <c r="F64" s="3">
        <v>18</v>
      </c>
      <c r="G64" s="3" t="s">
        <v>68</v>
      </c>
      <c r="H64" s="3">
        <v>12</v>
      </c>
      <c r="I64" s="3" t="s">
        <v>68</v>
      </c>
      <c r="J64" s="3" t="s">
        <v>68</v>
      </c>
    </row>
    <row r="65" spans="1:10" s="1" customFormat="1" ht="10.5" customHeight="1">
      <c r="A65" s="1" t="s">
        <v>62</v>
      </c>
      <c r="B65" s="6">
        <v>1668</v>
      </c>
      <c r="C65" s="6" t="s">
        <v>68</v>
      </c>
      <c r="D65" s="6">
        <v>12</v>
      </c>
      <c r="E65" s="6">
        <v>3</v>
      </c>
      <c r="F65" s="6" t="s">
        <v>68</v>
      </c>
      <c r="G65" s="6" t="s">
        <v>68</v>
      </c>
      <c r="H65" s="6">
        <v>27</v>
      </c>
      <c r="I65" s="6">
        <v>1614</v>
      </c>
      <c r="J65" s="6">
        <v>12</v>
      </c>
    </row>
    <row r="66" spans="1:10" s="1" customFormat="1" ht="10.5" customHeight="1">
      <c r="A66" s="1" t="s">
        <v>63</v>
      </c>
      <c r="B66" s="6">
        <v>443376</v>
      </c>
      <c r="C66" s="6">
        <v>401</v>
      </c>
      <c r="D66" s="6">
        <v>127874</v>
      </c>
      <c r="E66" s="6">
        <v>10344</v>
      </c>
      <c r="F66" s="6">
        <v>25662</v>
      </c>
      <c r="G66" s="6">
        <v>4806</v>
      </c>
      <c r="H66" s="6">
        <v>88258</v>
      </c>
      <c r="I66" s="6">
        <v>33701</v>
      </c>
      <c r="J66" s="6">
        <v>152330</v>
      </c>
    </row>
    <row r="67" spans="1:10" s="1" customFormat="1" ht="15" customHeight="1">
      <c r="A67" s="7" t="s">
        <v>64</v>
      </c>
      <c r="B67" s="6">
        <f aca="true" t="shared" si="8" ref="B67:J67">SUM(B66,B65,B61,B60,B53,B49,B48,B35,B30,B25,B14,B10)</f>
        <v>6165447</v>
      </c>
      <c r="C67" s="6">
        <f t="shared" si="8"/>
        <v>1257659</v>
      </c>
      <c r="D67" s="6">
        <f t="shared" si="8"/>
        <v>635892</v>
      </c>
      <c r="E67" s="6">
        <f t="shared" si="8"/>
        <v>370387</v>
      </c>
      <c r="F67" s="6">
        <f t="shared" si="8"/>
        <v>2389508</v>
      </c>
      <c r="G67" s="6">
        <f t="shared" si="8"/>
        <v>61735</v>
      </c>
      <c r="H67" s="6">
        <f t="shared" si="8"/>
        <v>987689</v>
      </c>
      <c r="I67" s="6">
        <f t="shared" si="8"/>
        <v>160194</v>
      </c>
      <c r="J67" s="6">
        <f t="shared" si="8"/>
        <v>302383</v>
      </c>
    </row>
    <row r="68" spans="1:10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 customHeight="1">
      <c r="A69" s="9" t="s">
        <v>65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 ht="9.75" customHeight="1">
      <c r="A70" s="10" t="s">
        <v>75</v>
      </c>
      <c r="B70" s="10"/>
      <c r="C70" s="10"/>
      <c r="D70" s="10"/>
      <c r="E70" s="10"/>
      <c r="F70" s="10"/>
      <c r="G70" s="10"/>
      <c r="H70" s="10"/>
      <c r="I70" s="10"/>
      <c r="J70" s="10"/>
    </row>
    <row r="71" ht="9.75" customHeight="1"/>
  </sheetData>
  <mergeCells count="17">
    <mergeCell ref="A1:J1"/>
    <mergeCell ref="A2:J2"/>
    <mergeCell ref="A3:J3"/>
    <mergeCell ref="I6:I9"/>
    <mergeCell ref="J6:J9"/>
    <mergeCell ref="A4:A9"/>
    <mergeCell ref="B4:J4"/>
    <mergeCell ref="B5:B9"/>
    <mergeCell ref="C5:J5"/>
    <mergeCell ref="C6:C9"/>
    <mergeCell ref="A69:J69"/>
    <mergeCell ref="A70:J70"/>
    <mergeCell ref="G6:G9"/>
    <mergeCell ref="H6:H9"/>
    <mergeCell ref="D6:D9"/>
    <mergeCell ref="E6:E9"/>
    <mergeCell ref="F6:F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Márcia do Rosário Brauns</cp:lastModifiedBy>
  <cp:lastPrinted>2001-09-06T01:09:58Z</cp:lastPrinted>
  <dcterms:created xsi:type="dcterms:W3CDTF">2002-05-22T18:00:05Z</dcterms:created>
  <dcterms:modified xsi:type="dcterms:W3CDTF">2001-09-06T01:25:08Z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