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0aeb_010" sheetId="1" r:id="rId1"/>
  </sheets>
  <definedNames/>
  <calcPr fullCalcOnLoad="1"/>
</workbook>
</file>

<file path=xl/sharedStrings.xml><?xml version="1.0" encoding="utf-8"?>
<sst xmlns="http://schemas.openxmlformats.org/spreadsheetml/2006/main" count="61" uniqueCount="34">
  <si>
    <t>SEÇÃO II - POPULAÇÃO. B - POPULAÇÃO ATIVA</t>
  </si>
  <si>
    <t>CAPÍTULO 9 - POPULAÇÃO ECONOMICAMENTE ATIVA</t>
  </si>
  <si>
    <t>1 - População residente de 10 anos e mais de idade, por sexo, segundo as classes de atividade - 1950-1978</t>
  </si>
  <si>
    <t>CLASSES DE ATIVIDADE</t>
  </si>
  <si>
    <t>POPULAÇÃO RESIDENTE DE 10 ANOS E MAIS DE IDADE</t>
  </si>
  <si>
    <t>1º-7-1950 (1)</t>
  </si>
  <si>
    <t>1º-9-1960 (1)</t>
  </si>
  <si>
    <t>1º-9-1970</t>
  </si>
  <si>
    <t>Homens</t>
  </si>
  <si>
    <t>Mulheres</t>
  </si>
  <si>
    <t>Agrícola...........................................................................................................................................................</t>
  </si>
  <si>
    <t>Indústrias de transformação...........................................................................................................................................................</t>
  </si>
  <si>
    <t>Indústria da construção...........................................................................................................................................................</t>
  </si>
  <si>
    <t>Outras atividades industriais...........................................................................................................................................................</t>
  </si>
  <si>
    <t>Comércio de mercadorias...........................................................................................................................................................</t>
  </si>
  <si>
    <t>Prestação de serviços...........................................................................................................................................................</t>
  </si>
  <si>
    <t>Transportes e comunicações...........................................................................................................................................................</t>
  </si>
  <si>
    <t>Social...........................................................................................................................................................</t>
  </si>
  <si>
    <t>Administração pública...........................................................................................................................................................</t>
  </si>
  <si>
    <t>Outras atividades...........................................................................................................................................................</t>
  </si>
  <si>
    <r>
      <t>TOTAL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...........................................................................................................................................................</t>
    </r>
  </si>
  <si>
    <r>
      <t>Economicamente ativa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...........................................................................................................................................................</t>
    </r>
  </si>
  <si>
    <r>
      <t>Não economicamente ativa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...........................................................................................................................................................</t>
    </r>
  </si>
  <si>
    <t>1976 (2)</t>
  </si>
  <si>
    <t>1977 (2)</t>
  </si>
  <si>
    <t>1978 (2)</t>
  </si>
  <si>
    <r>
      <t xml:space="preserve">FONTE - </t>
    </r>
    <r>
      <rPr>
        <sz val="6"/>
        <rFont val="Arial"/>
        <family val="2"/>
      </rPr>
      <t>IBGE, Diretoria Técnica, Departamento de Estatísticas de População e Sociais. Tabela extraída de: Anuário estatístico do Brasil 1980. Rio de Janeiro: IBGE, v.41, 1981.</t>
    </r>
  </si>
  <si>
    <t xml:space="preserve"> auxiliares da atividade econômica" que, até 1976, foram apurados em "Outras atividades".</t>
  </si>
  <si>
    <t>(2)</t>
  </si>
  <si>
    <t>(3)</t>
  </si>
  <si>
    <t>(1)  População presente.  (2)    Exclusive   os   dados  da  zona   rural   da   Região  VII  -  Rondônia,  Acre, Amazonas,  Roraima,  Pará,  Amapá,  Mato  Grosso  e  Goiás. (3) Inclusive "Serviços</t>
  </si>
  <si>
    <r>
      <t>NOTAS</t>
    </r>
    <r>
      <rPr>
        <sz val="6"/>
        <rFont val="Arial"/>
        <family val="2"/>
      </rPr>
      <t xml:space="preserve"> - I - Os dados referentes aos Censos foram agregados visando a comparação com a classificação adotada na Pesquisa Nacional por Amostra de Domicílio (PNAD).</t>
    </r>
  </si>
  <si>
    <t xml:space="preserve">                    II - Os resultados referem-se ao setor de atividade onde era exercida a ocupação habitual durante a maior parte dos 12 meses anteriores à data da pesquisa.</t>
  </si>
  <si>
    <t xml:space="preserve">                    llI - A distribuição por classes de atividades, em 1978,  refere-se somente às pessoas que trabalharam , no perído de referência.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</si>
</sst>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_);\(0\)"/>
    <numFmt numFmtId="171" formatCode="0.000"/>
    <numFmt numFmtId="172" formatCode="0.0000000"/>
    <numFmt numFmtId="173" formatCode="###\ ###\ ##0&quot; &quot;"/>
  </numFmts>
  <fonts count="9">
    <font>
      <sz val="10"/>
      <name val="Arial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73" fontId="4" fillId="0" borderId="0" xfId="0" applyNumberFormat="1" applyFont="1" applyFill="1" applyBorder="1" applyAlignment="1">
      <alignment vertical="center"/>
    </xf>
    <xf numFmtId="173" fontId="1" fillId="0" borderId="0" xfId="0" applyNumberFormat="1" applyFont="1" applyFill="1" applyBorder="1" applyAlignment="1">
      <alignment vertical="center"/>
    </xf>
    <xf numFmtId="173" fontId="1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vertical="center"/>
    </xf>
    <xf numFmtId="173" fontId="1" fillId="0" borderId="0" xfId="0" applyNumberFormat="1" applyFont="1" applyBorder="1" applyAlignment="1">
      <alignment horizontal="left" vertical="center" indent="2"/>
    </xf>
    <xf numFmtId="173" fontId="4" fillId="0" borderId="0" xfId="0" applyNumberFormat="1" applyFont="1" applyBorder="1" applyAlignment="1">
      <alignment horizontal="left" vertical="center" indent="4"/>
    </xf>
    <xf numFmtId="173" fontId="1" fillId="0" borderId="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173" fontId="4" fillId="0" borderId="2" xfId="0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173" fontId="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3" fontId="4" fillId="0" borderId="3" xfId="0" applyNumberFormat="1" applyFont="1" applyFill="1" applyBorder="1" applyAlignment="1">
      <alignment vertical="center"/>
    </xf>
    <xf numFmtId="173" fontId="1" fillId="0" borderId="3" xfId="0" applyNumberFormat="1" applyFont="1" applyBorder="1" applyAlignment="1">
      <alignment vertical="center"/>
    </xf>
    <xf numFmtId="173" fontId="4" fillId="0" borderId="4" xfId="0" applyNumberFormat="1" applyFont="1" applyBorder="1" applyAlignment="1">
      <alignment horizontal="center" vertical="center"/>
    </xf>
    <xf numFmtId="173" fontId="4" fillId="0" borderId="5" xfId="0" applyNumberFormat="1" applyFont="1" applyBorder="1" applyAlignment="1">
      <alignment horizontal="center" vertical="center"/>
    </xf>
    <xf numFmtId="173" fontId="4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center" vertical="center"/>
    </xf>
    <xf numFmtId="173" fontId="6" fillId="0" borderId="0" xfId="0" applyNumberFormat="1" applyFont="1" applyBorder="1" applyAlignment="1">
      <alignment horizontal="center" vertical="center"/>
    </xf>
    <xf numFmtId="173" fontId="7" fillId="0" borderId="0" xfId="0" applyNumberFormat="1" applyFont="1" applyBorder="1" applyAlignment="1">
      <alignment horizontal="center" vertical="center"/>
    </xf>
    <xf numFmtId="173" fontId="4" fillId="0" borderId="7" xfId="0" applyNumberFormat="1" applyFont="1" applyBorder="1" applyAlignment="1">
      <alignment horizontal="center" vertical="center"/>
    </xf>
    <xf numFmtId="173" fontId="4" fillId="0" borderId="8" xfId="0" applyNumberFormat="1" applyFont="1" applyBorder="1" applyAlignment="1">
      <alignment horizontal="center" vertical="center"/>
    </xf>
    <xf numFmtId="173" fontId="4" fillId="0" borderId="9" xfId="0" applyNumberFormat="1" applyFont="1" applyBorder="1" applyAlignment="1">
      <alignment horizontal="center" vertical="center"/>
    </xf>
    <xf numFmtId="173" fontId="4" fillId="0" borderId="2" xfId="0" applyNumberFormat="1" applyFont="1" applyBorder="1" applyAlignment="1">
      <alignment horizontal="center" vertical="center"/>
    </xf>
    <xf numFmtId="173" fontId="1" fillId="0" borderId="1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7.421875" style="3" customWidth="1"/>
    <col min="2" max="2" width="9.28125" style="3" customWidth="1"/>
    <col min="3" max="3" width="9.421875" style="3" customWidth="1"/>
    <col min="4" max="4" width="3.8515625" style="3" customWidth="1"/>
    <col min="5" max="5" width="6.8515625" style="3" bestFit="1" customWidth="1"/>
    <col min="6" max="6" width="3.8515625" style="3" customWidth="1"/>
    <col min="7" max="7" width="6.8515625" style="3" bestFit="1" customWidth="1"/>
    <col min="8" max="8" width="4.28125" style="3" customWidth="1"/>
    <col min="9" max="9" width="6.8515625" style="3" bestFit="1" customWidth="1"/>
    <col min="10" max="10" width="4.00390625" style="3" customWidth="1"/>
    <col min="11" max="11" width="6.8515625" style="3" bestFit="1" customWidth="1"/>
    <col min="12" max="16384" width="9.7109375" style="3" customWidth="1"/>
  </cols>
  <sheetData>
    <row r="1" spans="1:11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4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9.2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" customHeight="1">
      <c r="A4" s="17" t="s">
        <v>3</v>
      </c>
      <c r="B4" s="27" t="s">
        <v>4</v>
      </c>
      <c r="C4" s="27"/>
      <c r="D4" s="27"/>
      <c r="E4" s="27"/>
      <c r="F4" s="27"/>
      <c r="G4" s="27"/>
      <c r="H4" s="27"/>
      <c r="I4" s="27"/>
      <c r="J4" s="16"/>
      <c r="K4" s="16"/>
    </row>
    <row r="5" spans="1:11" ht="15" customHeight="1">
      <c r="A5" s="17"/>
      <c r="B5" s="27" t="s">
        <v>5</v>
      </c>
      <c r="C5" s="27"/>
      <c r="D5" s="16" t="s">
        <v>6</v>
      </c>
      <c r="E5" s="19"/>
      <c r="F5" s="19"/>
      <c r="G5" s="20"/>
      <c r="H5" s="16" t="s">
        <v>7</v>
      </c>
      <c r="I5" s="19"/>
      <c r="J5" s="19"/>
      <c r="K5" s="19"/>
    </row>
    <row r="6" spans="1:11" ht="15" customHeight="1">
      <c r="A6" s="17"/>
      <c r="B6" s="9" t="s">
        <v>8</v>
      </c>
      <c r="C6" s="9" t="s">
        <v>9</v>
      </c>
      <c r="D6" s="16" t="s">
        <v>8</v>
      </c>
      <c r="E6" s="17"/>
      <c r="F6" s="16" t="s">
        <v>9</v>
      </c>
      <c r="G6" s="17"/>
      <c r="H6" s="16" t="s">
        <v>8</v>
      </c>
      <c r="I6" s="17"/>
      <c r="J6" s="16" t="s">
        <v>9</v>
      </c>
      <c r="K6" s="18"/>
    </row>
    <row r="7" spans="1:11" ht="19.5" customHeight="1">
      <c r="A7" s="6" t="s">
        <v>20</v>
      </c>
      <c r="B7" s="1">
        <f>SUM(B8,B19)</f>
        <v>18088275</v>
      </c>
      <c r="C7" s="1">
        <f>SUM(C8,C19)</f>
        <v>18469715</v>
      </c>
      <c r="D7" s="14">
        <f>SUM(D8,D19)</f>
        <v>24192923</v>
      </c>
      <c r="E7" s="15"/>
      <c r="F7" s="14">
        <f>SUM(F8,F19)</f>
        <v>24635731</v>
      </c>
      <c r="G7" s="15"/>
      <c r="H7" s="14">
        <f>SUM(H8,H19)</f>
        <v>32556489</v>
      </c>
      <c r="I7" s="15"/>
      <c r="J7" s="14">
        <f>SUM(J8,J19)</f>
        <v>33305630</v>
      </c>
      <c r="K7" s="15"/>
    </row>
    <row r="8" spans="1:11" ht="12" customHeight="1">
      <c r="A8" s="4" t="s">
        <v>21</v>
      </c>
      <c r="B8" s="1">
        <f>SUM(B9:B18)</f>
        <v>14609798</v>
      </c>
      <c r="C8" s="1">
        <f>SUM(C9:C18)</f>
        <v>2507564</v>
      </c>
      <c r="D8" s="11">
        <f>SUM(D9:E18)</f>
        <v>18673167</v>
      </c>
      <c r="E8" s="11"/>
      <c r="F8" s="11">
        <f>SUM(F9:G18)</f>
        <v>4076861</v>
      </c>
      <c r="G8" s="11"/>
      <c r="H8" s="11">
        <f>SUM(H9:I18)</f>
        <v>23391777</v>
      </c>
      <c r="I8" s="11"/>
      <c r="J8" s="11">
        <f>SUM(J9:K18)</f>
        <v>6165447</v>
      </c>
      <c r="K8" s="11"/>
    </row>
    <row r="9" spans="1:11" ht="12" customHeight="1">
      <c r="A9" s="5" t="s">
        <v>10</v>
      </c>
      <c r="B9" s="2">
        <v>9494525</v>
      </c>
      <c r="C9" s="3">
        <v>758314</v>
      </c>
      <c r="D9" s="10">
        <v>11051892</v>
      </c>
      <c r="E9" s="10"/>
      <c r="F9" s="10">
        <v>1225016</v>
      </c>
      <c r="G9" s="10"/>
      <c r="H9" s="10">
        <v>11829895</v>
      </c>
      <c r="I9" s="10"/>
      <c r="J9" s="12">
        <v>1257626</v>
      </c>
      <c r="K9" s="13"/>
    </row>
    <row r="10" spans="1:11" ht="12" customHeight="1">
      <c r="A10" s="5" t="s">
        <v>11</v>
      </c>
      <c r="B10" s="2">
        <v>1224621</v>
      </c>
      <c r="C10" s="3">
        <v>383688</v>
      </c>
      <c r="D10" s="10">
        <v>1470522</v>
      </c>
      <c r="E10" s="10"/>
      <c r="F10" s="10">
        <v>483705</v>
      </c>
      <c r="G10" s="10"/>
      <c r="H10" s="10">
        <v>2633050</v>
      </c>
      <c r="I10" s="10"/>
      <c r="J10" s="12">
        <v>608811</v>
      </c>
      <c r="K10" s="13"/>
    </row>
    <row r="11" spans="1:11" ht="12" customHeight="1">
      <c r="A11" s="5" t="s">
        <v>12</v>
      </c>
      <c r="B11" s="2">
        <v>580795</v>
      </c>
      <c r="C11" s="3">
        <v>3849</v>
      </c>
      <c r="D11" s="10">
        <v>774321</v>
      </c>
      <c r="E11" s="10"/>
      <c r="F11" s="10">
        <v>6916</v>
      </c>
      <c r="G11" s="10"/>
      <c r="H11" s="10">
        <v>1704648</v>
      </c>
      <c r="I11" s="10"/>
      <c r="J11" s="12">
        <v>15066</v>
      </c>
      <c r="K11" s="13"/>
    </row>
    <row r="12" spans="1:11" ht="12" customHeight="1">
      <c r="A12" s="5" t="s">
        <v>13</v>
      </c>
      <c r="B12" s="2">
        <v>228142</v>
      </c>
      <c r="C12" s="3">
        <v>6269</v>
      </c>
      <c r="D12" s="10">
        <v>267497</v>
      </c>
      <c r="E12" s="10"/>
      <c r="F12" s="10">
        <v>9643</v>
      </c>
      <c r="G12" s="10"/>
      <c r="H12" s="10">
        <v>444550</v>
      </c>
      <c r="I12" s="10"/>
      <c r="J12" s="12">
        <v>18237</v>
      </c>
      <c r="K12" s="13"/>
    </row>
    <row r="13" spans="1:11" ht="12" customHeight="1">
      <c r="A13" s="5" t="s">
        <v>14</v>
      </c>
      <c r="B13" s="2">
        <v>869448</v>
      </c>
      <c r="C13" s="3">
        <v>89061</v>
      </c>
      <c r="D13" s="10">
        <v>1315966</v>
      </c>
      <c r="E13" s="10"/>
      <c r="F13" s="10">
        <v>170831</v>
      </c>
      <c r="G13" s="10"/>
      <c r="H13" s="10">
        <v>1893152</v>
      </c>
      <c r="I13" s="10"/>
      <c r="J13" s="12">
        <v>370387</v>
      </c>
      <c r="K13" s="13"/>
    </row>
    <row r="14" spans="1:11" ht="12" customHeight="1">
      <c r="A14" s="5" t="s">
        <v>15</v>
      </c>
      <c r="B14" s="2">
        <v>746829</v>
      </c>
      <c r="C14" s="3">
        <v>925973</v>
      </c>
      <c r="D14" s="10">
        <v>1266501</v>
      </c>
      <c r="E14" s="10"/>
      <c r="F14" s="10">
        <v>1479457</v>
      </c>
      <c r="G14" s="10"/>
      <c r="H14" s="10">
        <v>1236986</v>
      </c>
      <c r="I14" s="10"/>
      <c r="J14" s="12">
        <v>2389508</v>
      </c>
      <c r="K14" s="13"/>
    </row>
    <row r="15" spans="1:11" ht="12" customHeight="1">
      <c r="A15" s="5" t="s">
        <v>16</v>
      </c>
      <c r="B15" s="2">
        <v>661002</v>
      </c>
      <c r="C15" s="3">
        <v>28317</v>
      </c>
      <c r="D15" s="10">
        <v>1007332</v>
      </c>
      <c r="E15" s="10"/>
      <c r="F15" s="10">
        <v>40101</v>
      </c>
      <c r="G15" s="10"/>
      <c r="H15" s="10">
        <v>1165991</v>
      </c>
      <c r="I15" s="10"/>
      <c r="J15" s="12">
        <v>60722</v>
      </c>
      <c r="K15" s="13"/>
    </row>
    <row r="16" spans="1:11" ht="12" customHeight="1">
      <c r="A16" s="5" t="s">
        <v>17</v>
      </c>
      <c r="B16" s="2">
        <v>156491</v>
      </c>
      <c r="C16" s="3">
        <v>242182</v>
      </c>
      <c r="D16" s="10">
        <v>251626</v>
      </c>
      <c r="E16" s="10"/>
      <c r="F16" s="10">
        <v>438317</v>
      </c>
      <c r="G16" s="10"/>
      <c r="H16" s="10">
        <v>407869</v>
      </c>
      <c r="I16" s="10"/>
      <c r="J16" s="12">
        <v>998001</v>
      </c>
      <c r="K16" s="13"/>
    </row>
    <row r="17" spans="1:11" ht="12" customHeight="1">
      <c r="A17" s="5" t="s">
        <v>18</v>
      </c>
      <c r="B17" s="2">
        <v>468164</v>
      </c>
      <c r="C17" s="3">
        <v>44480</v>
      </c>
      <c r="D17" s="10">
        <v>632354</v>
      </c>
      <c r="E17" s="10"/>
      <c r="F17" s="10">
        <v>80550</v>
      </c>
      <c r="G17" s="10"/>
      <c r="H17" s="10">
        <v>992147</v>
      </c>
      <c r="I17" s="10"/>
      <c r="J17" s="12">
        <v>160194</v>
      </c>
      <c r="K17" s="13"/>
    </row>
    <row r="18" spans="1:11" ht="12" customHeight="1">
      <c r="A18" s="5" t="s">
        <v>19</v>
      </c>
      <c r="B18" s="2">
        <v>179781</v>
      </c>
      <c r="C18" s="3">
        <v>25431</v>
      </c>
      <c r="D18" s="10">
        <v>635156</v>
      </c>
      <c r="E18" s="10"/>
      <c r="F18" s="10">
        <v>142325</v>
      </c>
      <c r="G18" s="10"/>
      <c r="H18" s="10">
        <v>1083489</v>
      </c>
      <c r="I18" s="10"/>
      <c r="J18" s="12">
        <v>286895</v>
      </c>
      <c r="K18" s="13"/>
    </row>
    <row r="19" spans="1:11" ht="20.25" customHeight="1">
      <c r="A19" s="4" t="s">
        <v>22</v>
      </c>
      <c r="B19" s="1">
        <v>3478477</v>
      </c>
      <c r="C19" s="1">
        <v>15962151</v>
      </c>
      <c r="D19" s="11">
        <v>5519756</v>
      </c>
      <c r="E19" s="10"/>
      <c r="F19" s="11">
        <v>20558870</v>
      </c>
      <c r="G19" s="10"/>
      <c r="H19" s="11">
        <v>9164712</v>
      </c>
      <c r="I19" s="10"/>
      <c r="J19" s="11">
        <v>27140183</v>
      </c>
      <c r="K19" s="10"/>
    </row>
    <row r="20" spans="1:11" ht="6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15" customHeight="1">
      <c r="A21" s="24" t="s">
        <v>3</v>
      </c>
      <c r="B21" s="16" t="s">
        <v>4</v>
      </c>
      <c r="C21" s="18"/>
      <c r="D21" s="18"/>
      <c r="E21" s="18"/>
      <c r="F21" s="18"/>
      <c r="G21" s="18"/>
      <c r="H21" s="18"/>
      <c r="I21" s="18"/>
      <c r="J21" s="18"/>
      <c r="K21" s="18"/>
    </row>
    <row r="22" spans="1:11" ht="12" customHeight="1">
      <c r="A22" s="25"/>
      <c r="B22" s="16" t="s">
        <v>23</v>
      </c>
      <c r="C22" s="17"/>
      <c r="D22" s="16" t="s">
        <v>24</v>
      </c>
      <c r="E22" s="18"/>
      <c r="F22" s="18"/>
      <c r="G22" s="17"/>
      <c r="H22" s="16" t="s">
        <v>25</v>
      </c>
      <c r="I22" s="18"/>
      <c r="J22" s="18"/>
      <c r="K22" s="18"/>
    </row>
    <row r="23" spans="1:11" ht="12" customHeight="1">
      <c r="A23" s="26"/>
      <c r="B23" s="9" t="s">
        <v>8</v>
      </c>
      <c r="C23" s="9" t="s">
        <v>9</v>
      </c>
      <c r="D23" s="16" t="s">
        <v>8</v>
      </c>
      <c r="E23" s="17"/>
      <c r="F23" s="16" t="s">
        <v>9</v>
      </c>
      <c r="G23" s="17"/>
      <c r="H23" s="16" t="s">
        <v>8</v>
      </c>
      <c r="I23" s="17"/>
      <c r="J23" s="16" t="s">
        <v>9</v>
      </c>
      <c r="K23" s="18"/>
    </row>
    <row r="24" spans="1:11" ht="12" customHeight="1">
      <c r="A24" s="6" t="s">
        <v>20</v>
      </c>
      <c r="B24" s="1">
        <f>SUM(B36,B25)</f>
        <v>38408186</v>
      </c>
      <c r="C24" s="1">
        <f>SUM(C36,C25)</f>
        <v>39738855</v>
      </c>
      <c r="D24" s="14">
        <f>SUM(D36,D25)</f>
        <v>39177514</v>
      </c>
      <c r="E24" s="15"/>
      <c r="F24" s="14">
        <f>SUM(F36,F25)</f>
        <v>40508172</v>
      </c>
      <c r="G24" s="15"/>
      <c r="H24" s="14">
        <f>SUM(H36,H25)</f>
        <v>40374859</v>
      </c>
      <c r="I24" s="15"/>
      <c r="J24" s="14">
        <f>SUM(J36,J25)</f>
        <v>41696518</v>
      </c>
      <c r="K24" s="15"/>
    </row>
    <row r="25" spans="1:11" ht="12" customHeight="1">
      <c r="A25" s="4" t="s">
        <v>21</v>
      </c>
      <c r="B25" s="1">
        <f>SUM(B26:B35)</f>
        <v>28479819</v>
      </c>
      <c r="C25" s="1">
        <f>SUM(C26:C35)</f>
        <v>11756924</v>
      </c>
      <c r="D25" s="11">
        <f>SUM(D26:E30,E31,D32:E35)</f>
        <v>29473601</v>
      </c>
      <c r="E25" s="10"/>
      <c r="F25" s="11">
        <f>SUM(F26:G30,G31,F32:G35)</f>
        <v>14107128</v>
      </c>
      <c r="G25" s="10"/>
      <c r="H25" s="11">
        <v>30602017</v>
      </c>
      <c r="I25" s="10"/>
      <c r="J25" s="11">
        <v>14792256</v>
      </c>
      <c r="K25" s="10"/>
    </row>
    <row r="26" spans="1:11" ht="12" customHeight="1">
      <c r="A26" s="5" t="s">
        <v>10</v>
      </c>
      <c r="B26" s="2">
        <v>11394440</v>
      </c>
      <c r="C26" s="3">
        <v>3200613</v>
      </c>
      <c r="D26" s="10">
        <v>11459754</v>
      </c>
      <c r="E26" s="10"/>
      <c r="F26" s="10">
        <v>4091720</v>
      </c>
      <c r="G26" s="10"/>
      <c r="H26" s="10">
        <v>11265777</v>
      </c>
      <c r="I26" s="10"/>
      <c r="J26" s="12">
        <v>3861441</v>
      </c>
      <c r="K26" s="13"/>
    </row>
    <row r="27" spans="1:11" ht="12" customHeight="1">
      <c r="A27" s="5" t="s">
        <v>11</v>
      </c>
      <c r="B27" s="2">
        <v>4602712</v>
      </c>
      <c r="C27" s="3">
        <v>1454590</v>
      </c>
      <c r="D27" s="10">
        <v>4874008</v>
      </c>
      <c r="E27" s="10"/>
      <c r="F27" s="10">
        <v>1585691</v>
      </c>
      <c r="G27" s="10"/>
      <c r="H27" s="10">
        <v>5192239</v>
      </c>
      <c r="I27" s="10"/>
      <c r="J27" s="12">
        <v>1799586</v>
      </c>
      <c r="K27" s="13"/>
    </row>
    <row r="28" spans="1:11" ht="12" customHeight="1">
      <c r="A28" s="5" t="s">
        <v>12</v>
      </c>
      <c r="B28" s="2">
        <v>2635960</v>
      </c>
      <c r="C28" s="3">
        <v>51859</v>
      </c>
      <c r="D28" s="10">
        <v>2932242</v>
      </c>
      <c r="E28" s="10"/>
      <c r="F28" s="10">
        <v>59338</v>
      </c>
      <c r="G28" s="10"/>
      <c r="H28" s="10">
        <v>3133071</v>
      </c>
      <c r="I28" s="10"/>
      <c r="J28" s="12">
        <v>61411</v>
      </c>
      <c r="K28" s="13"/>
    </row>
    <row r="29" spans="1:11" ht="12" customHeight="1">
      <c r="A29" s="5" t="s">
        <v>13</v>
      </c>
      <c r="B29" s="2">
        <v>536021</v>
      </c>
      <c r="C29" s="3">
        <v>41494</v>
      </c>
      <c r="D29" s="10">
        <v>546053</v>
      </c>
      <c r="E29" s="10"/>
      <c r="F29" s="10">
        <v>53768</v>
      </c>
      <c r="G29" s="10"/>
      <c r="H29" s="10">
        <v>591161</v>
      </c>
      <c r="I29" s="10"/>
      <c r="J29" s="12">
        <v>56489</v>
      </c>
      <c r="K29" s="13"/>
    </row>
    <row r="30" spans="1:11" ht="12" customHeight="1">
      <c r="A30" s="5" t="s">
        <v>14</v>
      </c>
      <c r="B30" s="2">
        <v>2739786</v>
      </c>
      <c r="C30" s="3">
        <v>983709</v>
      </c>
      <c r="D30" s="10">
        <v>2782218</v>
      </c>
      <c r="E30" s="10"/>
      <c r="F30" s="10">
        <v>1096700</v>
      </c>
      <c r="G30" s="10"/>
      <c r="H30" s="10">
        <v>3044561</v>
      </c>
      <c r="I30" s="10"/>
      <c r="J30" s="12">
        <v>1250278</v>
      </c>
      <c r="K30" s="13"/>
    </row>
    <row r="31" spans="1:11" ht="12" customHeight="1">
      <c r="A31" s="5" t="s">
        <v>15</v>
      </c>
      <c r="B31" s="2">
        <v>1901728</v>
      </c>
      <c r="C31" s="3">
        <v>3372178</v>
      </c>
      <c r="D31" s="8" t="s">
        <v>28</v>
      </c>
      <c r="E31" s="3">
        <v>2691211</v>
      </c>
      <c r="F31" s="8" t="s">
        <v>29</v>
      </c>
      <c r="G31" s="3">
        <v>4435510</v>
      </c>
      <c r="H31" s="8" t="s">
        <v>29</v>
      </c>
      <c r="I31" s="3">
        <v>2922616</v>
      </c>
      <c r="J31" s="8" t="s">
        <v>29</v>
      </c>
      <c r="K31" s="2">
        <v>4741906</v>
      </c>
    </row>
    <row r="32" spans="1:11" ht="12" customHeight="1">
      <c r="A32" s="5" t="s">
        <v>16</v>
      </c>
      <c r="B32" s="2">
        <v>1455408</v>
      </c>
      <c r="C32" s="3">
        <v>113436</v>
      </c>
      <c r="D32" s="10">
        <v>1439276</v>
      </c>
      <c r="E32" s="10"/>
      <c r="F32" s="10">
        <v>124015</v>
      </c>
      <c r="G32" s="10"/>
      <c r="H32" s="10">
        <v>1526919</v>
      </c>
      <c r="I32" s="10"/>
      <c r="J32" s="12">
        <v>141783</v>
      </c>
      <c r="K32" s="13"/>
    </row>
    <row r="33" spans="1:11" ht="12" customHeight="1">
      <c r="A33" s="5" t="s">
        <v>17</v>
      </c>
      <c r="B33" s="2">
        <v>730685</v>
      </c>
      <c r="C33" s="3">
        <v>1707761</v>
      </c>
      <c r="D33" s="10">
        <v>755140</v>
      </c>
      <c r="E33" s="10"/>
      <c r="F33" s="10">
        <v>1876003</v>
      </c>
      <c r="G33" s="10"/>
      <c r="H33" s="10">
        <v>835159</v>
      </c>
      <c r="I33" s="10"/>
      <c r="J33" s="12">
        <v>2022765</v>
      </c>
      <c r="K33" s="13"/>
    </row>
    <row r="34" spans="1:11" ht="12" customHeight="1">
      <c r="A34" s="5" t="s">
        <v>18</v>
      </c>
      <c r="B34" s="2">
        <v>1135811</v>
      </c>
      <c r="C34" s="3">
        <v>262351</v>
      </c>
      <c r="D34" s="10">
        <v>1130194</v>
      </c>
      <c r="E34" s="10"/>
      <c r="F34" s="10">
        <v>273590</v>
      </c>
      <c r="G34" s="10"/>
      <c r="H34" s="10">
        <v>1163609</v>
      </c>
      <c r="I34" s="10"/>
      <c r="J34" s="12">
        <v>324927</v>
      </c>
      <c r="K34" s="13"/>
    </row>
    <row r="35" spans="1:11" ht="12" customHeight="1">
      <c r="A35" s="5" t="s">
        <v>19</v>
      </c>
      <c r="B35" s="2">
        <v>1347268</v>
      </c>
      <c r="C35" s="3">
        <v>568933</v>
      </c>
      <c r="D35" s="10">
        <v>863505</v>
      </c>
      <c r="E35" s="10"/>
      <c r="F35" s="10">
        <v>510793</v>
      </c>
      <c r="G35" s="10"/>
      <c r="H35" s="10">
        <v>703552</v>
      </c>
      <c r="I35" s="10"/>
      <c r="J35" s="12">
        <v>351736</v>
      </c>
      <c r="K35" s="13"/>
    </row>
    <row r="36" spans="1:11" ht="12" customHeight="1">
      <c r="A36" s="4" t="s">
        <v>22</v>
      </c>
      <c r="B36" s="1">
        <v>9928367</v>
      </c>
      <c r="C36" s="1">
        <v>27981931</v>
      </c>
      <c r="D36" s="11">
        <v>9703913</v>
      </c>
      <c r="E36" s="10"/>
      <c r="F36" s="11">
        <v>26401044</v>
      </c>
      <c r="G36" s="10"/>
      <c r="H36" s="11">
        <v>9772842</v>
      </c>
      <c r="I36" s="10"/>
      <c r="J36" s="11">
        <v>26904262</v>
      </c>
      <c r="K36" s="10"/>
    </row>
    <row r="37" spans="1:11" ht="6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="4" customFormat="1" ht="15" customHeight="1">
      <c r="A38" s="4" t="s">
        <v>26</v>
      </c>
    </row>
    <row r="39" ht="9.75" customHeight="1">
      <c r="A39" s="4" t="s">
        <v>31</v>
      </c>
    </row>
    <row r="40" ht="9.75" customHeight="1">
      <c r="A40" s="3" t="s">
        <v>32</v>
      </c>
    </row>
    <row r="41" ht="9.75" customHeight="1">
      <c r="A41" s="3" t="s">
        <v>33</v>
      </c>
    </row>
    <row r="42" spans="1:13" ht="12" customHeight="1">
      <c r="A42" s="3" t="s">
        <v>30</v>
      </c>
      <c r="M42" s="2"/>
    </row>
    <row r="43" ht="9.75" customHeight="1">
      <c r="A43" s="3" t="s">
        <v>27</v>
      </c>
    </row>
    <row r="49" s="4" customFormat="1" ht="12" customHeight="1"/>
  </sheetData>
  <mergeCells count="122">
    <mergeCell ref="A20:K20"/>
    <mergeCell ref="B5:C5"/>
    <mergeCell ref="B4:K4"/>
    <mergeCell ref="A4:A6"/>
    <mergeCell ref="D9:E9"/>
    <mergeCell ref="D10:E10"/>
    <mergeCell ref="D11:E11"/>
    <mergeCell ref="D12:E12"/>
    <mergeCell ref="D13:E13"/>
    <mergeCell ref="D14:E14"/>
    <mergeCell ref="A1:K1"/>
    <mergeCell ref="A2:K2"/>
    <mergeCell ref="A3:K3"/>
    <mergeCell ref="A21:A23"/>
    <mergeCell ref="B21:K21"/>
    <mergeCell ref="B22:C22"/>
    <mergeCell ref="D23:E23"/>
    <mergeCell ref="D22:G22"/>
    <mergeCell ref="F23:G23"/>
    <mergeCell ref="H22:K22"/>
    <mergeCell ref="H23:I23"/>
    <mergeCell ref="J23:K23"/>
    <mergeCell ref="D5:G5"/>
    <mergeCell ref="D6:E6"/>
    <mergeCell ref="F6:G6"/>
    <mergeCell ref="H5:K5"/>
    <mergeCell ref="H6:I6"/>
    <mergeCell ref="J6:K6"/>
    <mergeCell ref="D7:E7"/>
    <mergeCell ref="D8:E8"/>
    <mergeCell ref="D24:E24"/>
    <mergeCell ref="D25:E25"/>
    <mergeCell ref="D26:E26"/>
    <mergeCell ref="D27:E27"/>
    <mergeCell ref="D28:E28"/>
    <mergeCell ref="D29:E29"/>
    <mergeCell ref="D30:E30"/>
    <mergeCell ref="D32:E32"/>
    <mergeCell ref="D33:E33"/>
    <mergeCell ref="D34:E34"/>
    <mergeCell ref="D35:E35"/>
    <mergeCell ref="D36:E36"/>
    <mergeCell ref="F24:G24"/>
    <mergeCell ref="F25:G25"/>
    <mergeCell ref="F26:G26"/>
    <mergeCell ref="F27:G27"/>
    <mergeCell ref="F28:G28"/>
    <mergeCell ref="F29:G29"/>
    <mergeCell ref="F30:G30"/>
    <mergeCell ref="F32:G32"/>
    <mergeCell ref="F33:G33"/>
    <mergeCell ref="F34:G34"/>
    <mergeCell ref="F35:G35"/>
    <mergeCell ref="F36:G36"/>
    <mergeCell ref="H24:I24"/>
    <mergeCell ref="H25:I25"/>
    <mergeCell ref="H26:I26"/>
    <mergeCell ref="H27:I27"/>
    <mergeCell ref="H28:I28"/>
    <mergeCell ref="H29:I29"/>
    <mergeCell ref="H30:I30"/>
    <mergeCell ref="H32:I32"/>
    <mergeCell ref="H33:I33"/>
    <mergeCell ref="H34:I34"/>
    <mergeCell ref="H35:I35"/>
    <mergeCell ref="H36:I36"/>
    <mergeCell ref="J36:K36"/>
    <mergeCell ref="J35:K35"/>
    <mergeCell ref="J34:K34"/>
    <mergeCell ref="J33:K33"/>
    <mergeCell ref="J32:K32"/>
    <mergeCell ref="J30:K30"/>
    <mergeCell ref="J29:K29"/>
    <mergeCell ref="J28:K28"/>
    <mergeCell ref="J27:K27"/>
    <mergeCell ref="J26:K26"/>
    <mergeCell ref="J25:K25"/>
    <mergeCell ref="J24:K24"/>
    <mergeCell ref="D15:E15"/>
    <mergeCell ref="D16:E16"/>
    <mergeCell ref="D17:E17"/>
    <mergeCell ref="D18:E18"/>
    <mergeCell ref="F7:G7"/>
    <mergeCell ref="F9:G9"/>
    <mergeCell ref="F10:G10"/>
    <mergeCell ref="F11:G11"/>
    <mergeCell ref="F12:G12"/>
    <mergeCell ref="F13:G13"/>
    <mergeCell ref="F14:G14"/>
    <mergeCell ref="F15:G15"/>
    <mergeCell ref="F16:G16"/>
    <mergeCell ref="H13:I13"/>
    <mergeCell ref="H14:I14"/>
    <mergeCell ref="H15:I15"/>
    <mergeCell ref="H16:I16"/>
    <mergeCell ref="H7:I7"/>
    <mergeCell ref="H8:I8"/>
    <mergeCell ref="H9:I9"/>
    <mergeCell ref="H10:I10"/>
    <mergeCell ref="J11:K11"/>
    <mergeCell ref="J12:K12"/>
    <mergeCell ref="J13:K13"/>
    <mergeCell ref="J14:K14"/>
    <mergeCell ref="J7:K7"/>
    <mergeCell ref="J8:K8"/>
    <mergeCell ref="J9:K9"/>
    <mergeCell ref="J10:K10"/>
    <mergeCell ref="J19:K19"/>
    <mergeCell ref="J15:K15"/>
    <mergeCell ref="J16:K16"/>
    <mergeCell ref="J17:K17"/>
    <mergeCell ref="J18:K18"/>
    <mergeCell ref="F18:G18"/>
    <mergeCell ref="H12:I12"/>
    <mergeCell ref="F8:G8"/>
    <mergeCell ref="D19:E19"/>
    <mergeCell ref="F19:G19"/>
    <mergeCell ref="H19:I19"/>
    <mergeCell ref="H17:I17"/>
    <mergeCell ref="H18:I18"/>
    <mergeCell ref="F17:G17"/>
    <mergeCell ref="H11:I11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2001-09-12T01:28:05Z</cp:lastPrinted>
  <dcterms:created xsi:type="dcterms:W3CDTF">2002-05-24T11:24:59Z</dcterms:created>
  <dcterms:modified xsi:type="dcterms:W3CDTF">2001-09-12T01:30:01Z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