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6aeb_061_1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<sst xmlns="http://schemas.openxmlformats.org/spreadsheetml/2006/main" count="83" uniqueCount="54">
  <si>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(X)</t>
  </si>
  <si>
    <t>SEÇÃO IV - SERVIÇOS, COMÉRCIO, PROPRIEDADE, TRANSPORTES E COMUNICAÇÕES. A - PRESTAÇÃO DE SERVIÇOS</t>
  </si>
  <si>
    <t>CAPÍTULO 51 - ASPECTOS GERAIS DAS ATIVIDADES DOS SERVIÇOS</t>
  </si>
  <si>
    <t>GRANDES REGIÕES
E
UNIDADES DA FEDERAÇÃO</t>
  </si>
  <si>
    <t>CENSO DE 1975</t>
  </si>
  <si>
    <t>CENSO DE 1980</t>
  </si>
  <si>
    <t>Estabele-
cimentos</t>
  </si>
  <si>
    <t>Salários</t>
  </si>
  <si>
    <t>Valor
da
receita</t>
  </si>
  <si>
    <t>Valor da
receita
(1)</t>
  </si>
  <si>
    <t>Total</t>
  </si>
  <si>
    <t>Ligado à
atividade
específica</t>
  </si>
  <si>
    <t>Cruzados</t>
  </si>
  <si>
    <t>BRASIL (2)..............................................................................................................</t>
  </si>
  <si>
    <t>NORTE................................................................................................................</t>
  </si>
  <si>
    <t>Rondônia................................................................................................................</t>
  </si>
  <si>
    <t>Acre................................................................................................................</t>
  </si>
  <si>
    <t>Amazonas................................................................................................................</t>
  </si>
  <si>
    <t>Roraima................................................................................................................</t>
  </si>
  <si>
    <t>Pará................................................................................................................</t>
  </si>
  <si>
    <t>Amapá................................................................................................................</t>
  </si>
  <si>
    <t>NORDESTE................................................................................................................</t>
  </si>
  <si>
    <t>Maranhão................................................................................................................</t>
  </si>
  <si>
    <t>Piauí................................................................................................................</t>
  </si>
  <si>
    <t>Ceará................................................................................................................</t>
  </si>
  <si>
    <t>Rio Grande do Norte................................................................................................................</t>
  </si>
  <si>
    <t>Paraíba................................................................................................................</t>
  </si>
  <si>
    <t>Pernambuco................................................................................................................</t>
  </si>
  <si>
    <t>Alagoas................................................................................................................</t>
  </si>
  <si>
    <t>Sergipe................................................................................................................</t>
  </si>
  <si>
    <t>Bahia................................................................................................................</t>
  </si>
  <si>
    <t>SUDESTE................................................................................................................</t>
  </si>
  <si>
    <t>Minas Gerais................................................................................................................</t>
  </si>
  <si>
    <t>Espirito Santo................................................................................................................</t>
  </si>
  <si>
    <t>Rio de Janeiro................................................................................................................</t>
  </si>
  <si>
    <t>São Paulo................................................................................................................</t>
  </si>
  <si>
    <t>SUL................................................................................................................</t>
  </si>
  <si>
    <t>Paraná................................................................................................................</t>
  </si>
  <si>
    <t>Santa Catarina................................................................................................................</t>
  </si>
  <si>
    <t>Rio Grande do Sul................................................................................................................</t>
  </si>
  <si>
    <t>CENTRO-OESTE................................................................................................................</t>
  </si>
  <si>
    <t>Mato Grosso do Sul................................................................................................................</t>
  </si>
  <si>
    <t>Mato Grosso................................................................................................................</t>
  </si>
  <si>
    <t>Goiás................................................................................................................</t>
  </si>
  <si>
    <t>Distrito Federal................................................................................................................</t>
  </si>
  <si>
    <r>
      <t xml:space="preserve">FONTE - </t>
    </r>
    <r>
      <rPr>
        <sz val="6"/>
        <rFont val="Arial"/>
        <family val="2"/>
      </rPr>
      <t>IBGE, Diretoria de Pesquisas e Inquéritos, Departamento de Indústria, Censos Econômicos. Tabela extraída de: Anuário estatístico do Brasil 1986. Rio de Janeiro: IBGE, v. 47, 1987.</t>
    </r>
  </si>
  <si>
    <t>Fernando de Noronha.</t>
  </si>
  <si>
    <t xml:space="preserve">(1) Inclusive  incentivos,  subvensões,  complementações  recebidas,  etc.,  serviços  prestados  a estabelecimentos da mesma empresa e incorporação de imóveis. (2) Inclusive o Território de </t>
  </si>
  <si>
    <t>Pessoal ocupado 
em 31-12</t>
  </si>
  <si>
    <r>
      <t xml:space="preserve">NOTAS - </t>
    </r>
    <r>
      <rPr>
        <sz val="6"/>
        <rFont val="Arial"/>
        <family val="2"/>
      </rPr>
      <t>I - Resultados referentes a todos os estabelecimentos recenseados.</t>
    </r>
  </si>
  <si>
    <t>Pessoal ocupado
 em 31-12</t>
  </si>
  <si>
    <t>—</t>
  </si>
  <si>
    <t xml:space="preserve">                      II - Dado numérico omitido a fim de evitar a individualização da informação (x)</t>
  </si>
  <si>
    <t>8 - Estabelecimentos de serviços de compra, venda, loteamento, incorporação, administração, locação e arrendamento 
de bens imóveis recenseados, pessoal ocupado, salários e valor da receita, segundo as Grandes Regiões
 e Unidades da Federação - 1975-1980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</si>
</sst>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0" xfId="0" applyNumberFormat="1" applyFont="1" applyBorder="1" applyAlignment="1">
      <alignment horizontal="left" vertical="center" indent="4"/>
    </xf>
    <xf numFmtId="171" fontId="2" fillId="0" borderId="0" xfId="0" applyNumberFormat="1" applyFont="1" applyBorder="1" applyAlignment="1">
      <alignment horizontal="left" vertical="center" indent="2"/>
    </xf>
    <xf numFmtId="171" fontId="1" fillId="0" borderId="0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1" fillId="0" borderId="1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4" xfId="0" applyNumberFormat="1" applyFont="1" applyBorder="1" applyAlignment="1">
      <alignment horizontal="center" vertical="center" wrapText="1"/>
    </xf>
    <xf numFmtId="171" fontId="2" fillId="0" borderId="5" xfId="0" applyNumberFormat="1" applyFont="1" applyBorder="1" applyAlignment="1">
      <alignment horizontal="center" vertical="center" wrapText="1"/>
    </xf>
    <xf numFmtId="171" fontId="2" fillId="0" borderId="6" xfId="0" applyNumberFormat="1" applyFont="1" applyBorder="1" applyAlignment="1">
      <alignment horizontal="center" vertical="center"/>
    </xf>
    <xf numFmtId="171" fontId="2" fillId="0" borderId="7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 wrapText="1"/>
    </xf>
    <xf numFmtId="171" fontId="2" fillId="0" borderId="8" xfId="0" applyNumberFormat="1" applyFont="1" applyBorder="1" applyAlignment="1">
      <alignment horizontal="center" vertical="center" wrapText="1"/>
    </xf>
    <xf numFmtId="171" fontId="2" fillId="0" borderId="9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1" fontId="2" fillId="0" borderId="6" xfId="0" applyNumberFormat="1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7.00390625" style="12" customWidth="1"/>
    <col min="2" max="5" width="7.7109375" style="12" customWidth="1"/>
    <col min="6" max="6" width="9.00390625" style="12" bestFit="1" customWidth="1"/>
    <col min="7" max="9" width="7.7109375" style="12" customWidth="1"/>
    <col min="10" max="10" width="9.8515625" style="12" bestFit="1" customWidth="1"/>
    <col min="11" max="11" width="10.7109375" style="12" bestFit="1" customWidth="1"/>
    <col min="12" max="16384" width="10.7109375" style="12" customWidth="1"/>
  </cols>
  <sheetData>
    <row r="1" spans="1:11" ht="1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4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43.5" customHeight="1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4" t="s">
        <v>3</v>
      </c>
      <c r="B4" s="19" t="s">
        <v>4</v>
      </c>
      <c r="C4" s="20"/>
      <c r="D4" s="20"/>
      <c r="E4" s="20"/>
      <c r="F4" s="27"/>
      <c r="G4" s="19" t="s">
        <v>5</v>
      </c>
      <c r="H4" s="20"/>
      <c r="I4" s="20"/>
      <c r="J4" s="20"/>
      <c r="K4" s="20"/>
    </row>
    <row r="5" spans="1:11" ht="15" customHeight="1">
      <c r="A5" s="25"/>
      <c r="B5" s="15" t="s">
        <v>6</v>
      </c>
      <c r="C5" s="31" t="s">
        <v>50</v>
      </c>
      <c r="D5" s="32"/>
      <c r="E5" s="15" t="s">
        <v>7</v>
      </c>
      <c r="F5" s="15" t="s">
        <v>8</v>
      </c>
      <c r="G5" s="15" t="s">
        <v>6</v>
      </c>
      <c r="H5" s="31" t="s">
        <v>48</v>
      </c>
      <c r="I5" s="32"/>
      <c r="J5" s="15" t="s">
        <v>7</v>
      </c>
      <c r="K5" s="17" t="s">
        <v>9</v>
      </c>
    </row>
    <row r="6" spans="1:11" ht="15" customHeight="1">
      <c r="A6" s="25"/>
      <c r="B6" s="28"/>
      <c r="C6" s="29" t="s">
        <v>10</v>
      </c>
      <c r="D6" s="15" t="s">
        <v>11</v>
      </c>
      <c r="E6" s="16"/>
      <c r="F6" s="16"/>
      <c r="G6" s="28"/>
      <c r="H6" s="29" t="s">
        <v>10</v>
      </c>
      <c r="I6" s="15" t="s">
        <v>11</v>
      </c>
      <c r="J6" s="16"/>
      <c r="K6" s="18"/>
    </row>
    <row r="7" spans="1:11" ht="15" customHeight="1">
      <c r="A7" s="26"/>
      <c r="B7" s="16"/>
      <c r="C7" s="30"/>
      <c r="D7" s="16"/>
      <c r="E7" s="19" t="s">
        <v>12</v>
      </c>
      <c r="F7" s="27"/>
      <c r="G7" s="16"/>
      <c r="H7" s="30"/>
      <c r="I7" s="16"/>
      <c r="J7" s="19" t="s">
        <v>12</v>
      </c>
      <c r="K7" s="20"/>
    </row>
    <row r="8" spans="1:11" s="13" customFormat="1" ht="15" customHeight="1">
      <c r="A8" s="1" t="s">
        <v>13</v>
      </c>
      <c r="B8" s="9">
        <f>SUM(B9,B16,B26,B31,B35)</f>
        <v>7728</v>
      </c>
      <c r="C8" s="9">
        <v>44141</v>
      </c>
      <c r="D8" s="9">
        <v>5572</v>
      </c>
      <c r="E8" s="9">
        <v>925284</v>
      </c>
      <c r="F8" s="9">
        <v>8292115</v>
      </c>
      <c r="G8" s="9">
        <f>SUM(G9,G16,G26,G31,G35)</f>
        <v>16651</v>
      </c>
      <c r="H8" s="9">
        <v>99274</v>
      </c>
      <c r="I8" s="9">
        <v>54768</v>
      </c>
      <c r="J8" s="9">
        <v>12016486</v>
      </c>
      <c r="K8" s="9">
        <v>120680082</v>
      </c>
    </row>
    <row r="9" spans="1:11" s="13" customFormat="1" ht="15" customHeight="1">
      <c r="A9" s="2" t="s">
        <v>14</v>
      </c>
      <c r="B9" s="9">
        <f>SUM(B10:B15)</f>
        <v>47</v>
      </c>
      <c r="C9" s="10" t="s">
        <v>0</v>
      </c>
      <c r="D9" s="10" t="s">
        <v>0</v>
      </c>
      <c r="E9" s="10" t="s">
        <v>0</v>
      </c>
      <c r="F9" s="10" t="s">
        <v>0</v>
      </c>
      <c r="G9" s="6">
        <f>SUM(G10:G15)</f>
        <v>140</v>
      </c>
      <c r="H9" s="6">
        <v>951</v>
      </c>
      <c r="I9" s="6">
        <v>501</v>
      </c>
      <c r="J9" s="6">
        <v>125858</v>
      </c>
      <c r="K9" s="9">
        <v>1072379</v>
      </c>
    </row>
    <row r="10" spans="1:11" ht="15" customHeight="1">
      <c r="A10" s="3" t="s">
        <v>15</v>
      </c>
      <c r="B10" s="7">
        <v>2</v>
      </c>
      <c r="C10" s="11" t="s">
        <v>0</v>
      </c>
      <c r="D10" s="11" t="s">
        <v>0</v>
      </c>
      <c r="E10" s="11" t="s">
        <v>0</v>
      </c>
      <c r="F10" s="11" t="s">
        <v>0</v>
      </c>
      <c r="G10" s="3">
        <v>12</v>
      </c>
      <c r="H10" s="3">
        <v>38</v>
      </c>
      <c r="I10" s="3">
        <v>15</v>
      </c>
      <c r="J10" s="3">
        <v>2380</v>
      </c>
      <c r="K10" s="7">
        <v>34872</v>
      </c>
    </row>
    <row r="11" spans="1:11" ht="12" customHeight="1">
      <c r="A11" s="3" t="s">
        <v>16</v>
      </c>
      <c r="B11" s="7">
        <v>2</v>
      </c>
      <c r="C11" s="11" t="s">
        <v>0</v>
      </c>
      <c r="D11" s="11" t="s">
        <v>51</v>
      </c>
      <c r="E11" s="11" t="s">
        <v>0</v>
      </c>
      <c r="F11" s="11" t="s">
        <v>0</v>
      </c>
      <c r="G11" s="3">
        <v>8</v>
      </c>
      <c r="H11" s="3">
        <v>82</v>
      </c>
      <c r="I11" s="3">
        <v>38</v>
      </c>
      <c r="J11" s="3">
        <v>13846</v>
      </c>
      <c r="K11" s="7">
        <v>134251</v>
      </c>
    </row>
    <row r="12" spans="1:11" ht="12" customHeight="1">
      <c r="A12" s="3" t="s">
        <v>17</v>
      </c>
      <c r="B12" s="7">
        <v>18</v>
      </c>
      <c r="C12" s="3">
        <v>81</v>
      </c>
      <c r="D12" s="8">
        <v>4</v>
      </c>
      <c r="E12" s="3">
        <v>1429</v>
      </c>
      <c r="F12" s="3">
        <v>10760</v>
      </c>
      <c r="G12" s="3">
        <v>32</v>
      </c>
      <c r="H12" s="3">
        <v>280</v>
      </c>
      <c r="I12" s="3">
        <v>71</v>
      </c>
      <c r="J12" s="3">
        <v>39266</v>
      </c>
      <c r="K12" s="7">
        <v>591811</v>
      </c>
    </row>
    <row r="13" spans="1:11" ht="12" customHeight="1">
      <c r="A13" s="3" t="s">
        <v>18</v>
      </c>
      <c r="B13" s="33" t="s">
        <v>51</v>
      </c>
      <c r="C13" s="11" t="s">
        <v>51</v>
      </c>
      <c r="D13" s="11" t="s">
        <v>51</v>
      </c>
      <c r="E13" s="11" t="s">
        <v>51</v>
      </c>
      <c r="F13" s="11" t="s">
        <v>51</v>
      </c>
      <c r="G13" s="3">
        <v>1</v>
      </c>
      <c r="H13" s="11" t="s">
        <v>0</v>
      </c>
      <c r="I13" s="11" t="s">
        <v>0</v>
      </c>
      <c r="J13" s="11" t="s">
        <v>0</v>
      </c>
      <c r="K13" s="11" t="s">
        <v>0</v>
      </c>
    </row>
    <row r="14" spans="1:11" ht="12" customHeight="1">
      <c r="A14" s="3" t="s">
        <v>19</v>
      </c>
      <c r="B14" s="14">
        <v>25</v>
      </c>
      <c r="C14" s="8">
        <v>98</v>
      </c>
      <c r="D14" s="8">
        <v>12</v>
      </c>
      <c r="E14" s="8">
        <v>763</v>
      </c>
      <c r="F14" s="8">
        <v>3420</v>
      </c>
      <c r="G14" s="3">
        <v>84</v>
      </c>
      <c r="H14" s="3">
        <v>542</v>
      </c>
      <c r="I14" s="3">
        <v>373</v>
      </c>
      <c r="J14" s="3">
        <v>70076</v>
      </c>
      <c r="K14" s="7">
        <v>309681</v>
      </c>
    </row>
    <row r="15" spans="1:11" ht="12" customHeight="1">
      <c r="A15" s="3" t="s">
        <v>20</v>
      </c>
      <c r="B15" s="33" t="s">
        <v>51</v>
      </c>
      <c r="C15" s="11" t="s">
        <v>51</v>
      </c>
      <c r="D15" s="11" t="s">
        <v>51</v>
      </c>
      <c r="E15" s="11" t="s">
        <v>51</v>
      </c>
      <c r="F15" s="11" t="s">
        <v>51</v>
      </c>
      <c r="G15" s="3">
        <v>3</v>
      </c>
      <c r="H15" s="3">
        <v>6</v>
      </c>
      <c r="I15" s="3">
        <v>3</v>
      </c>
      <c r="J15" s="3">
        <v>170</v>
      </c>
      <c r="K15" s="7">
        <v>1339</v>
      </c>
    </row>
    <row r="16" spans="1:11" s="13" customFormat="1" ht="15" customHeight="1">
      <c r="A16" s="2" t="s">
        <v>21</v>
      </c>
      <c r="B16" s="9">
        <f>SUM(B17:B25)</f>
        <v>443</v>
      </c>
      <c r="C16" s="9">
        <f aca="true" t="shared" si="0" ref="C16:K16">SUM(C17:C25)</f>
        <v>3345</v>
      </c>
      <c r="D16" s="9">
        <f t="shared" si="0"/>
        <v>485</v>
      </c>
      <c r="E16" s="9">
        <f t="shared" si="0"/>
        <v>58517</v>
      </c>
      <c r="F16" s="9">
        <f t="shared" si="0"/>
        <v>561504</v>
      </c>
      <c r="G16" s="9">
        <f t="shared" si="0"/>
        <v>1062</v>
      </c>
      <c r="H16" s="9">
        <f t="shared" si="0"/>
        <v>8585</v>
      </c>
      <c r="I16" s="9">
        <f t="shared" si="0"/>
        <v>4553</v>
      </c>
      <c r="J16" s="9">
        <f t="shared" si="0"/>
        <v>1183361</v>
      </c>
      <c r="K16" s="9">
        <f t="shared" si="0"/>
        <v>11167038</v>
      </c>
    </row>
    <row r="17" spans="1:11" ht="15" customHeight="1">
      <c r="A17" s="3" t="s">
        <v>22</v>
      </c>
      <c r="B17" s="7">
        <v>10</v>
      </c>
      <c r="C17" s="3">
        <v>63</v>
      </c>
      <c r="D17" s="3">
        <v>10</v>
      </c>
      <c r="E17" s="3">
        <v>658</v>
      </c>
      <c r="F17" s="3">
        <v>3321</v>
      </c>
      <c r="G17" s="3">
        <v>38</v>
      </c>
      <c r="H17" s="3">
        <v>608</v>
      </c>
      <c r="I17" s="3">
        <v>413</v>
      </c>
      <c r="J17" s="3">
        <v>65011</v>
      </c>
      <c r="K17" s="7">
        <v>265998</v>
      </c>
    </row>
    <row r="18" spans="1:11" ht="12" customHeight="1">
      <c r="A18" s="3" t="s">
        <v>23</v>
      </c>
      <c r="B18" s="7">
        <v>6</v>
      </c>
      <c r="C18" s="3">
        <v>31</v>
      </c>
      <c r="D18" s="3">
        <v>1</v>
      </c>
      <c r="E18" s="3">
        <v>575</v>
      </c>
      <c r="F18" s="3">
        <v>3144</v>
      </c>
      <c r="G18" s="3">
        <v>25</v>
      </c>
      <c r="H18" s="3">
        <v>255</v>
      </c>
      <c r="I18" s="3">
        <v>58</v>
      </c>
      <c r="J18" s="3">
        <v>32976</v>
      </c>
      <c r="K18" s="7">
        <v>129079</v>
      </c>
    </row>
    <row r="19" spans="1:11" ht="12" customHeight="1">
      <c r="A19" s="3" t="s">
        <v>24</v>
      </c>
      <c r="B19" s="7">
        <v>91</v>
      </c>
      <c r="C19" s="3">
        <v>664</v>
      </c>
      <c r="D19" s="3">
        <v>11</v>
      </c>
      <c r="E19" s="3">
        <v>8596</v>
      </c>
      <c r="F19" s="3">
        <v>52377</v>
      </c>
      <c r="G19" s="3">
        <v>174</v>
      </c>
      <c r="H19" s="3">
        <v>1314</v>
      </c>
      <c r="I19" s="3">
        <v>524</v>
      </c>
      <c r="J19" s="3">
        <v>134329</v>
      </c>
      <c r="K19" s="7">
        <v>2013932</v>
      </c>
    </row>
    <row r="20" spans="1:11" ht="12" customHeight="1">
      <c r="A20" s="3" t="s">
        <v>25</v>
      </c>
      <c r="B20" s="7">
        <v>21</v>
      </c>
      <c r="C20" s="3">
        <v>147</v>
      </c>
      <c r="D20" s="3">
        <v>41</v>
      </c>
      <c r="E20" s="3">
        <v>2785</v>
      </c>
      <c r="F20" s="3">
        <v>15803</v>
      </c>
      <c r="G20" s="3">
        <v>59</v>
      </c>
      <c r="H20" s="3">
        <v>675</v>
      </c>
      <c r="I20" s="3">
        <v>275</v>
      </c>
      <c r="J20" s="3">
        <v>197889</v>
      </c>
      <c r="K20" s="7">
        <v>1056764</v>
      </c>
    </row>
    <row r="21" spans="1:11" ht="12" customHeight="1">
      <c r="A21" s="3" t="s">
        <v>26</v>
      </c>
      <c r="B21" s="7">
        <v>6</v>
      </c>
      <c r="C21" s="3">
        <v>37</v>
      </c>
      <c r="D21" s="3">
        <v>20</v>
      </c>
      <c r="E21" s="3">
        <v>266</v>
      </c>
      <c r="F21" s="3">
        <v>974</v>
      </c>
      <c r="G21" s="3">
        <v>70</v>
      </c>
      <c r="H21" s="3">
        <v>607</v>
      </c>
      <c r="I21" s="3">
        <v>322</v>
      </c>
      <c r="J21" s="3">
        <v>53579</v>
      </c>
      <c r="K21" s="7">
        <v>925074</v>
      </c>
    </row>
    <row r="22" spans="1:11" ht="12" customHeight="1">
      <c r="A22" s="3" t="s">
        <v>27</v>
      </c>
      <c r="B22" s="7">
        <v>126</v>
      </c>
      <c r="C22" s="3">
        <v>763</v>
      </c>
      <c r="D22" s="3">
        <v>73</v>
      </c>
      <c r="E22" s="3">
        <v>12004</v>
      </c>
      <c r="F22" s="3">
        <v>108787</v>
      </c>
      <c r="G22" s="3">
        <v>268</v>
      </c>
      <c r="H22" s="3">
        <v>2288</v>
      </c>
      <c r="I22" s="3">
        <v>1299</v>
      </c>
      <c r="J22" s="3">
        <v>294075</v>
      </c>
      <c r="K22" s="7">
        <v>1821613</v>
      </c>
    </row>
    <row r="23" spans="1:11" ht="12" customHeight="1">
      <c r="A23" s="3" t="s">
        <v>28</v>
      </c>
      <c r="B23" s="7">
        <v>7</v>
      </c>
      <c r="C23" s="3">
        <v>39</v>
      </c>
      <c r="D23" s="3">
        <v>1</v>
      </c>
      <c r="E23" s="3">
        <v>351</v>
      </c>
      <c r="F23" s="3">
        <v>3159</v>
      </c>
      <c r="G23" s="3">
        <v>42</v>
      </c>
      <c r="H23" s="3">
        <v>386</v>
      </c>
      <c r="I23" s="3">
        <v>270</v>
      </c>
      <c r="J23" s="3">
        <v>55936</v>
      </c>
      <c r="K23" s="7">
        <v>276919</v>
      </c>
    </row>
    <row r="24" spans="1:11" ht="12" customHeight="1">
      <c r="A24" s="3" t="s">
        <v>29</v>
      </c>
      <c r="B24" s="7">
        <v>12</v>
      </c>
      <c r="C24" s="3">
        <v>42</v>
      </c>
      <c r="D24" s="3">
        <v>4</v>
      </c>
      <c r="E24" s="3">
        <v>438</v>
      </c>
      <c r="F24" s="3">
        <v>3149</v>
      </c>
      <c r="G24" s="3">
        <v>48</v>
      </c>
      <c r="H24" s="3">
        <v>420</v>
      </c>
      <c r="I24" s="3">
        <v>279</v>
      </c>
      <c r="J24" s="3">
        <v>62546</v>
      </c>
      <c r="K24" s="7">
        <v>301861</v>
      </c>
    </row>
    <row r="25" spans="1:11" ht="12" customHeight="1">
      <c r="A25" s="3" t="s">
        <v>30</v>
      </c>
      <c r="B25" s="7">
        <v>164</v>
      </c>
      <c r="C25" s="3">
        <v>1559</v>
      </c>
      <c r="D25" s="3">
        <v>324</v>
      </c>
      <c r="E25" s="3">
        <v>32844</v>
      </c>
      <c r="F25" s="3">
        <v>370790</v>
      </c>
      <c r="G25" s="3">
        <v>338</v>
      </c>
      <c r="H25" s="3">
        <v>2032</v>
      </c>
      <c r="I25" s="3">
        <v>1113</v>
      </c>
      <c r="J25" s="3">
        <v>287020</v>
      </c>
      <c r="K25" s="7">
        <v>4375798</v>
      </c>
    </row>
    <row r="26" spans="1:11" s="13" customFormat="1" ht="15" customHeight="1">
      <c r="A26" s="2" t="s">
        <v>31</v>
      </c>
      <c r="B26" s="9">
        <f>SUM(B27:B30)</f>
        <v>5622</v>
      </c>
      <c r="C26" s="9">
        <f aca="true" t="shared" si="1" ref="C26:K26">SUM(C27:C30)</f>
        <v>31567</v>
      </c>
      <c r="D26" s="9">
        <f t="shared" si="1"/>
        <v>3649</v>
      </c>
      <c r="E26" s="9">
        <f t="shared" si="1"/>
        <v>683287</v>
      </c>
      <c r="F26" s="9">
        <f t="shared" si="1"/>
        <v>6091385</v>
      </c>
      <c r="G26" s="9">
        <f t="shared" si="1"/>
        <v>11732</v>
      </c>
      <c r="H26" s="9">
        <f t="shared" si="1"/>
        <v>68452</v>
      </c>
      <c r="I26" s="9">
        <f t="shared" si="1"/>
        <v>38374</v>
      </c>
      <c r="J26" s="9">
        <f t="shared" si="1"/>
        <v>8140081</v>
      </c>
      <c r="K26" s="9">
        <f t="shared" si="1"/>
        <v>83459723</v>
      </c>
    </row>
    <row r="27" spans="1:11" ht="15" customHeight="1">
      <c r="A27" s="3" t="s">
        <v>32</v>
      </c>
      <c r="B27" s="7">
        <v>526</v>
      </c>
      <c r="C27" s="3">
        <v>2735</v>
      </c>
      <c r="D27" s="3">
        <v>208</v>
      </c>
      <c r="E27" s="3">
        <v>47694</v>
      </c>
      <c r="F27" s="3">
        <v>251085</v>
      </c>
      <c r="G27" s="3">
        <v>1723</v>
      </c>
      <c r="H27" s="3">
        <v>8396</v>
      </c>
      <c r="I27" s="3">
        <v>4562</v>
      </c>
      <c r="J27" s="3">
        <v>739393</v>
      </c>
      <c r="K27" s="7">
        <v>7038165</v>
      </c>
    </row>
    <row r="28" spans="1:11" ht="12" customHeight="1">
      <c r="A28" s="3" t="s">
        <v>33</v>
      </c>
      <c r="B28" s="7">
        <v>77</v>
      </c>
      <c r="C28" s="3">
        <v>486</v>
      </c>
      <c r="D28" s="3">
        <v>30</v>
      </c>
      <c r="E28" s="3">
        <v>8725</v>
      </c>
      <c r="F28" s="3">
        <v>69204</v>
      </c>
      <c r="G28" s="3">
        <v>259</v>
      </c>
      <c r="H28" s="3">
        <v>1619</v>
      </c>
      <c r="I28" s="3">
        <v>926</v>
      </c>
      <c r="J28" s="3">
        <v>181650</v>
      </c>
      <c r="K28" s="7">
        <v>2716946</v>
      </c>
    </row>
    <row r="29" spans="1:11" ht="12" customHeight="1">
      <c r="A29" s="3" t="s">
        <v>34</v>
      </c>
      <c r="B29" s="7">
        <v>1483</v>
      </c>
      <c r="C29" s="3">
        <v>8726</v>
      </c>
      <c r="D29" s="3">
        <v>527</v>
      </c>
      <c r="E29" s="3">
        <v>186626</v>
      </c>
      <c r="F29" s="3">
        <v>2139700</v>
      </c>
      <c r="G29" s="3">
        <v>2524</v>
      </c>
      <c r="H29" s="3">
        <v>17571</v>
      </c>
      <c r="I29" s="3">
        <v>10230</v>
      </c>
      <c r="J29" s="3">
        <v>2700231</v>
      </c>
      <c r="K29" s="7">
        <v>25814178</v>
      </c>
    </row>
    <row r="30" spans="1:11" ht="12" customHeight="1">
      <c r="A30" s="3" t="s">
        <v>35</v>
      </c>
      <c r="B30" s="7">
        <v>3536</v>
      </c>
      <c r="C30" s="3">
        <v>19620</v>
      </c>
      <c r="D30" s="3">
        <v>2884</v>
      </c>
      <c r="E30" s="3">
        <v>440242</v>
      </c>
      <c r="F30" s="3">
        <v>3631396</v>
      </c>
      <c r="G30" s="3">
        <v>7226</v>
      </c>
      <c r="H30" s="3">
        <v>40866</v>
      </c>
      <c r="I30" s="3">
        <v>22656</v>
      </c>
      <c r="J30" s="3">
        <v>4518807</v>
      </c>
      <c r="K30" s="7">
        <v>47890434</v>
      </c>
    </row>
    <row r="31" spans="1:11" s="13" customFormat="1" ht="15" customHeight="1">
      <c r="A31" s="2" t="s">
        <v>36</v>
      </c>
      <c r="B31" s="9">
        <f>SUM(B32:B34)</f>
        <v>1263</v>
      </c>
      <c r="C31" s="9">
        <f aca="true" t="shared" si="2" ref="C31:K31">SUM(C32:C34)</f>
        <v>6759</v>
      </c>
      <c r="D31" s="9">
        <f t="shared" si="2"/>
        <v>1026</v>
      </c>
      <c r="E31" s="9">
        <f t="shared" si="2"/>
        <v>133382</v>
      </c>
      <c r="F31" s="9">
        <f t="shared" si="2"/>
        <v>1188691</v>
      </c>
      <c r="G31" s="9">
        <f t="shared" si="2"/>
        <v>2816</v>
      </c>
      <c r="H31" s="9">
        <f t="shared" si="2"/>
        <v>14501</v>
      </c>
      <c r="I31" s="9">
        <f t="shared" si="2"/>
        <v>7603</v>
      </c>
      <c r="J31" s="9">
        <f t="shared" si="2"/>
        <v>1373217</v>
      </c>
      <c r="K31" s="9">
        <f t="shared" si="2"/>
        <v>16816419</v>
      </c>
    </row>
    <row r="32" spans="1:11" ht="15" customHeight="1">
      <c r="A32" s="3" t="s">
        <v>37</v>
      </c>
      <c r="B32" s="7">
        <v>432</v>
      </c>
      <c r="C32" s="3">
        <v>2271</v>
      </c>
      <c r="D32" s="3">
        <v>426</v>
      </c>
      <c r="E32" s="3">
        <v>42280</v>
      </c>
      <c r="F32" s="3">
        <v>272854</v>
      </c>
      <c r="G32" s="3">
        <v>908</v>
      </c>
      <c r="H32" s="3">
        <v>4621</v>
      </c>
      <c r="I32" s="3">
        <v>2308</v>
      </c>
      <c r="J32" s="3">
        <v>473706</v>
      </c>
      <c r="K32" s="7">
        <v>6261833</v>
      </c>
    </row>
    <row r="33" spans="1:11" ht="12" customHeight="1">
      <c r="A33" s="3" t="s">
        <v>38</v>
      </c>
      <c r="B33" s="7">
        <v>142</v>
      </c>
      <c r="C33" s="3">
        <v>699</v>
      </c>
      <c r="D33" s="3">
        <v>141</v>
      </c>
      <c r="E33" s="3">
        <v>13793</v>
      </c>
      <c r="F33" s="3">
        <v>173822</v>
      </c>
      <c r="G33" s="3">
        <v>503</v>
      </c>
      <c r="H33" s="3">
        <v>2598</v>
      </c>
      <c r="I33" s="3">
        <v>1354</v>
      </c>
      <c r="J33" s="3">
        <v>232191</v>
      </c>
      <c r="K33" s="7">
        <v>3198784</v>
      </c>
    </row>
    <row r="34" spans="1:11" ht="12" customHeight="1">
      <c r="A34" s="3" t="s">
        <v>39</v>
      </c>
      <c r="B34" s="7">
        <v>689</v>
      </c>
      <c r="C34" s="3">
        <v>3789</v>
      </c>
      <c r="D34" s="3">
        <v>459</v>
      </c>
      <c r="E34" s="3">
        <v>77309</v>
      </c>
      <c r="F34" s="3">
        <v>742015</v>
      </c>
      <c r="G34" s="3">
        <v>1405</v>
      </c>
      <c r="H34" s="3">
        <v>7282</v>
      </c>
      <c r="I34" s="3">
        <v>3941</v>
      </c>
      <c r="J34" s="3">
        <v>667320</v>
      </c>
      <c r="K34" s="7">
        <v>7355802</v>
      </c>
    </row>
    <row r="35" spans="1:11" s="13" customFormat="1" ht="15" customHeight="1">
      <c r="A35" s="2" t="s">
        <v>40</v>
      </c>
      <c r="B35" s="9">
        <f>SUM(B36:B39)</f>
        <v>353</v>
      </c>
      <c r="C35" s="9">
        <f aca="true" t="shared" si="3" ref="C35:K35">SUM(C36:C39)</f>
        <v>2261</v>
      </c>
      <c r="D35" s="9">
        <f t="shared" si="3"/>
        <v>394</v>
      </c>
      <c r="E35" s="9">
        <f t="shared" si="3"/>
        <v>46883</v>
      </c>
      <c r="F35" s="9">
        <f t="shared" si="3"/>
        <v>414334</v>
      </c>
      <c r="G35" s="9">
        <f t="shared" si="3"/>
        <v>901</v>
      </c>
      <c r="H35" s="9">
        <f t="shared" si="3"/>
        <v>6785</v>
      </c>
      <c r="I35" s="9">
        <f t="shared" si="3"/>
        <v>3737</v>
      </c>
      <c r="J35" s="9">
        <f t="shared" si="3"/>
        <v>1193969</v>
      </c>
      <c r="K35" s="9">
        <f t="shared" si="3"/>
        <v>8164523</v>
      </c>
    </row>
    <row r="36" spans="1:11" ht="15" customHeight="1">
      <c r="A36" s="3" t="s">
        <v>41</v>
      </c>
      <c r="B36" s="7">
        <v>70</v>
      </c>
      <c r="C36" s="3">
        <v>432</v>
      </c>
      <c r="D36" s="3">
        <v>164</v>
      </c>
      <c r="E36" s="3">
        <v>4431</v>
      </c>
      <c r="F36" s="3">
        <v>37055</v>
      </c>
      <c r="G36" s="3">
        <v>151</v>
      </c>
      <c r="H36" s="3">
        <v>775</v>
      </c>
      <c r="I36" s="3">
        <v>427</v>
      </c>
      <c r="J36" s="3">
        <v>81632</v>
      </c>
      <c r="K36" s="7">
        <v>836890</v>
      </c>
    </row>
    <row r="37" spans="1:11" ht="12" customHeight="1">
      <c r="A37" s="3" t="s">
        <v>42</v>
      </c>
      <c r="B37" s="7">
        <v>31</v>
      </c>
      <c r="C37" s="3">
        <v>266</v>
      </c>
      <c r="D37" s="3">
        <v>15</v>
      </c>
      <c r="E37" s="3">
        <v>7828</v>
      </c>
      <c r="F37" s="3">
        <v>77371</v>
      </c>
      <c r="G37" s="3">
        <v>119</v>
      </c>
      <c r="H37" s="3">
        <v>927</v>
      </c>
      <c r="I37" s="3">
        <v>599</v>
      </c>
      <c r="J37" s="3">
        <v>142096</v>
      </c>
      <c r="K37" s="7">
        <v>1463716</v>
      </c>
    </row>
    <row r="38" spans="1:11" ht="12" customHeight="1">
      <c r="A38" s="3" t="s">
        <v>43</v>
      </c>
      <c r="B38" s="7">
        <v>148</v>
      </c>
      <c r="C38" s="3">
        <v>795</v>
      </c>
      <c r="D38" s="3">
        <v>123</v>
      </c>
      <c r="E38" s="3">
        <v>12931</v>
      </c>
      <c r="F38" s="3">
        <v>70311</v>
      </c>
      <c r="G38" s="3">
        <v>372</v>
      </c>
      <c r="H38" s="3">
        <v>2135</v>
      </c>
      <c r="I38" s="3">
        <v>1215</v>
      </c>
      <c r="J38" s="3">
        <v>209613</v>
      </c>
      <c r="K38" s="7">
        <v>1813710</v>
      </c>
    </row>
    <row r="39" spans="1:11" ht="12" customHeight="1">
      <c r="A39" s="3" t="s">
        <v>44</v>
      </c>
      <c r="B39" s="7">
        <v>104</v>
      </c>
      <c r="C39" s="7">
        <v>768</v>
      </c>
      <c r="D39" s="7">
        <v>92</v>
      </c>
      <c r="E39" s="7">
        <v>21693</v>
      </c>
      <c r="F39" s="7">
        <v>229597</v>
      </c>
      <c r="G39" s="7">
        <v>259</v>
      </c>
      <c r="H39" s="7">
        <v>2948</v>
      </c>
      <c r="I39" s="7">
        <v>1496</v>
      </c>
      <c r="J39" s="7">
        <v>760628</v>
      </c>
      <c r="K39" s="7">
        <v>4050207</v>
      </c>
    </row>
    <row r="40" spans="1:11" ht="6" customHeight="1">
      <c r="A40" s="4"/>
      <c r="B40" s="5"/>
      <c r="C40" s="5"/>
      <c r="D40" s="5"/>
      <c r="E40" s="5"/>
      <c r="F40" s="5"/>
      <c r="G40" s="4"/>
      <c r="H40" s="5"/>
      <c r="I40" s="5"/>
      <c r="J40" s="5"/>
      <c r="K40" s="5"/>
    </row>
    <row r="41" spans="1:11" ht="15" customHeight="1">
      <c r="A41" s="6" t="s">
        <v>45</v>
      </c>
      <c r="B41" s="7"/>
      <c r="C41" s="7"/>
      <c r="D41" s="7"/>
      <c r="E41" s="7"/>
      <c r="F41" s="7"/>
      <c r="G41" s="3"/>
      <c r="H41" s="3"/>
      <c r="I41" s="3"/>
      <c r="J41" s="3"/>
      <c r="K41" s="3"/>
    </row>
    <row r="42" spans="1:11" ht="15" customHeight="1">
      <c r="A42" s="6" t="s">
        <v>49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9.75" customHeight="1">
      <c r="A43" s="3" t="s">
        <v>52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 customHeight="1">
      <c r="A44" s="3" t="s">
        <v>47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9.75" customHeight="1">
      <c r="A45" s="12" t="s">
        <v>46</v>
      </c>
      <c r="B45" s="6"/>
      <c r="C45" s="6"/>
      <c r="D45" s="6"/>
      <c r="E45" s="6"/>
      <c r="F45" s="6"/>
      <c r="G45" s="3"/>
      <c r="H45" s="3"/>
      <c r="I45" s="3"/>
      <c r="J45" s="3"/>
      <c r="K45" s="3"/>
    </row>
  </sheetData>
  <mergeCells count="20">
    <mergeCell ref="C6:C7"/>
    <mergeCell ref="D6:D7"/>
    <mergeCell ref="H6:H7"/>
    <mergeCell ref="I6:I7"/>
    <mergeCell ref="E7:F7"/>
    <mergeCell ref="G5:G7"/>
    <mergeCell ref="H5:I5"/>
    <mergeCell ref="C5:D5"/>
    <mergeCell ref="E5:E6"/>
    <mergeCell ref="F5:F6"/>
    <mergeCell ref="J5:J6"/>
    <mergeCell ref="K5:K6"/>
    <mergeCell ref="J7:K7"/>
    <mergeCell ref="A1:K1"/>
    <mergeCell ref="A2:K2"/>
    <mergeCell ref="A3:K3"/>
    <mergeCell ref="A4:A7"/>
    <mergeCell ref="B4:F4"/>
    <mergeCell ref="G4:K4"/>
    <mergeCell ref="B5:B7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2001-09-14T21:07:14Z</cp:lastPrinted>
  <dcterms:created xsi:type="dcterms:W3CDTF">2002-06-05T12:47:51Z</dcterms:created>
  <dcterms:modified xsi:type="dcterms:W3CDTF">2001-09-14T21:38:07Z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