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7aeb_048" sheetId="1" r:id="rId1"/>
    <sheet name="trabalho1987aeb_049" sheetId="2" r:id="rId2"/>
  </sheets>
  <definedNames/>
  <calcPr fullCalcOnLoad="1"/>
</workbook>
</file>

<file path=xl/sharedStrings.xml><?xml version="1.0" encoding="utf-8"?>
<sst xmlns="http://schemas.openxmlformats.org/spreadsheetml/2006/main" count="193" uniqueCount="57">
  <si>
    <t>NÚMEROS ABSOLUTOS</t>
  </si>
  <si>
    <t>CAPÍTULO 10 -  INDICADORES SÓCIO-ECONÔMICOS</t>
  </si>
  <si>
    <t>SEÇÃO II - POPULAÇÃO. C - CRIANÇAS E ADOLESCENTES</t>
  </si>
  <si>
    <t>CLASSES DE RENDIMENTO
MENSAL FAMILIAR
PER CAPITA</t>
  </si>
  <si>
    <t>PESSOAS DE 10 A 18 ANOS DE IDADE</t>
  </si>
  <si>
    <t>Total</t>
  </si>
  <si>
    <t>Situação de trabalho e freqüência à escola com indicação de faixa etária</t>
  </si>
  <si>
    <t>10 a 14 anos</t>
  </si>
  <si>
    <t>15 a 17 anos</t>
  </si>
  <si>
    <t>18 anos</t>
  </si>
  <si>
    <t>Somente trabalham (1)</t>
  </si>
  <si>
    <r>
      <t>TOTAL</t>
    </r>
    <r>
      <rPr>
        <sz val="6"/>
        <rFont val="Arial"/>
        <family val="2"/>
      </rPr>
      <t>.....................................................................................................................</t>
    </r>
  </si>
  <si>
    <t>Até 1/4 do salário mínimo.....................................................................................................................</t>
  </si>
  <si>
    <t>Mais de 1/4 a 1/2 salário mínimo.....................................................................................................................</t>
  </si>
  <si>
    <t>Mais de1/2 a 1 salário mínimo.....................................................................................................................</t>
  </si>
  <si>
    <t>Mais de 1 a 2 salários mínimos.....................................................................................................................</t>
  </si>
  <si>
    <t>Mais de 2 salários mínimos.....................................................................................................................</t>
  </si>
  <si>
    <t>Sem rendimento.....................................................................................................................</t>
  </si>
  <si>
    <t>Sem declaração.....................................................................................................................</t>
  </si>
  <si>
    <t>Somente estudam</t>
  </si>
  <si>
    <t>Trabalham e estudam (1)</t>
  </si>
  <si>
    <t xml:space="preserve">NÚMEROS RELATIVOS (%) </t>
  </si>
  <si>
    <t>(continua)</t>
  </si>
  <si>
    <t>Situação de trabalho e freqüência 
à escola com indicação de faixa etária</t>
  </si>
  <si>
    <t>2 - Pessoas de 10 a 18 anos de idade, residentes em domicílios particulares, por situação de trabalho e freqüência
à escola com indicação de faixa etária, segundo as classes de rendimento mensal familiar per capita - 1983</t>
  </si>
  <si>
    <r>
      <t>NOTAS</t>
    </r>
    <r>
      <rPr>
        <sz val="6"/>
        <rFont val="Arial"/>
        <family val="2"/>
      </rPr>
      <t xml:space="preserve"> - I - Exclusive as pessoas cuja condição na família era pensionista, empregado doméstico e parente de empregado doméstico.</t>
    </r>
  </si>
  <si>
    <t xml:space="preserve">                    llI - Exclusive as pessoas da zona rural da Região Norte.</t>
  </si>
  <si>
    <t xml:space="preserve">                </t>
  </si>
  <si>
    <t>(1) - Inclusive procurando trabalho.</t>
  </si>
  <si>
    <r>
      <t xml:space="preserve">FONTE </t>
    </r>
    <r>
      <rPr>
        <sz val="6"/>
        <rFont val="Arial"/>
        <family val="2"/>
      </rPr>
      <t>- IBGE, Diretoria de Pesquisas, Departamento de Emprego e Rendimento, Pesquisa Nacional por Amostra de Domicílios. Tabela extraída de: Anuário Estatístico do Brasil 1987/1988.</t>
    </r>
  </si>
  <si>
    <t>Rio de Janeiro: IBGE, v.48, 1988.</t>
  </si>
  <si>
    <t xml:space="preserve">                    II - As diferenças encontradas entre os dados desta tabela e as da publicação da PNAD de 1983, se devem a diferentes critério utilizados na expansão da amostra. </t>
  </si>
  <si>
    <t xml:space="preserve"> Na primeira utilizou-se peso-pessoa, enquanto na segunda peso-família.</t>
  </si>
  <si>
    <t>SEÇÃO II - POPULAÇÃO. C -  CRIANÇAS E ADOLESCENTES</t>
  </si>
  <si>
    <t>CAPÍTULO 10 - INDICADORES SÓCIO-ECONÔMICOS</t>
  </si>
  <si>
    <t>2 - Pessoas de 10 a 18 anos de idade, residentes em domicílios particulares, por situação de trabalho e freqüência à escola com indicação 
da faixa etária, segundo as classes de rendimento mensal familiar per capita - 1983</t>
  </si>
  <si>
    <t>(conclusão)</t>
  </si>
  <si>
    <t>Trabalham e estudam(1)</t>
  </si>
  <si>
    <t>NÚMEROS RELATIVOS(%)</t>
  </si>
  <si>
    <r>
      <t>TOTAL</t>
    </r>
    <r>
      <rPr>
        <sz val="6"/>
        <rFont val="Arial"/>
        <family val="2"/>
      </rPr>
      <t>..........................</t>
    </r>
  </si>
  <si>
    <t>Até 1/4 do salário mínimo..........................</t>
  </si>
  <si>
    <t>Mais de 1/4 a 1/2 salário mínimo...............</t>
  </si>
  <si>
    <t>Mais de 1/2 a 1 salário mínimo..................</t>
  </si>
  <si>
    <t>Mais de 1 a 2 salários mínimos................</t>
  </si>
  <si>
    <t>Mais de 2 salários mínimos......................</t>
  </si>
  <si>
    <t>Sem rendimento..........................................</t>
  </si>
  <si>
    <t>Sem declaração...........................................</t>
  </si>
  <si>
    <t>Afazeres domésticos</t>
  </si>
  <si>
    <t>Não realizam nenhuma destas atividades</t>
  </si>
  <si>
    <t>Sem declaração</t>
  </si>
  <si>
    <t>10 a 
14 anos</t>
  </si>
  <si>
    <t>15 a 
17 anos</t>
  </si>
  <si>
    <t>—</t>
  </si>
  <si>
    <r>
      <t xml:space="preserve">FONTE </t>
    </r>
    <r>
      <rPr>
        <sz val="6"/>
        <rFont val="Arial"/>
        <family val="2"/>
      </rPr>
      <t xml:space="preserve">- IBGE, Diretoria de Pesquisas, Departamento de Emprego e Rendimento, Pesquisa Nacional por Amostra de Domicílios. Tabela extraída de: Anuário Estatístico do Brasil 1987/1988.Rio de Janeiro: IBGE, </t>
    </r>
  </si>
  <si>
    <t>v.48, 1988.</t>
  </si>
  <si>
    <t xml:space="preserve">                    II - As diferenças encontradas entre os dados desta tabela e as da publicação da PNAD de 1983, se devem a diferentes critério utilizados na expansão da amostra. Na primeira utilizou-se peso-pessoa,</t>
  </si>
  <si>
    <t xml:space="preserve"> enquanto na segunda peso-família.</t>
  </si>
</sst>
</file>

<file path=xl/styles.xml><?xml version="1.0" encoding="utf-8"?>
<styleSheet xmlns="http://schemas.openxmlformats.org/spreadsheetml/2006/main">
  <numFmts count="2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"/>
    <numFmt numFmtId="177" formatCode="###\ ###\ ###\ ##0&quot; &quot;"/>
    <numFmt numFmtId="178" formatCode="###\ ###\ ###\ ##0.0&quot; &quot;"/>
    <numFmt numFmtId="179" formatCode="###\ ###\ ##0.000&quot; &quot;"/>
  </numFmts>
  <fonts count="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77" fontId="1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left" vertical="center" indent="2"/>
    </xf>
    <xf numFmtId="177" fontId="1" fillId="0" borderId="0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9" fontId="2" fillId="0" borderId="4" xfId="0" applyNumberFormat="1" applyFont="1" applyBorder="1" applyAlignment="1">
      <alignment vertical="center"/>
    </xf>
    <xf numFmtId="179" fontId="1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right" wrapText="1"/>
    </xf>
    <xf numFmtId="177" fontId="1" fillId="0" borderId="2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selection activeCell="A1" sqref="A1:I1"/>
    </sheetView>
  </sheetViews>
  <sheetFormatPr defaultColWidth="9.140625" defaultRowHeight="12" customHeight="1"/>
  <cols>
    <col min="1" max="1" width="21.7109375" style="1" customWidth="1"/>
    <col min="2" max="3" width="9.8515625" style="1" bestFit="1" customWidth="1"/>
    <col min="4" max="5" width="8.7109375" style="1" customWidth="1"/>
    <col min="6" max="7" width="9.8515625" style="1" bestFit="1" customWidth="1"/>
    <col min="8" max="9" width="9.28125" style="1" customWidth="1"/>
    <col min="10" max="16384" width="9.7109375" style="1" customWidth="1"/>
  </cols>
  <sheetData>
    <row r="1" spans="1:9" ht="15" customHeight="1">
      <c r="A1" s="34" t="s">
        <v>2</v>
      </c>
      <c r="B1" s="34"/>
      <c r="C1" s="34"/>
      <c r="D1" s="34"/>
      <c r="E1" s="34"/>
      <c r="F1" s="34"/>
      <c r="G1" s="34"/>
      <c r="H1" s="34"/>
      <c r="I1" s="34"/>
    </row>
    <row r="2" spans="1:9" ht="27.7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3" spans="1:9" ht="34.5" customHeight="1">
      <c r="A3" s="36" t="s">
        <v>24</v>
      </c>
      <c r="B3" s="37"/>
      <c r="C3" s="37"/>
      <c r="D3" s="37"/>
      <c r="E3" s="37"/>
      <c r="F3" s="37"/>
      <c r="G3" s="37"/>
      <c r="H3" s="37"/>
      <c r="I3" s="37"/>
    </row>
    <row r="4" spans="1:9" ht="8.25">
      <c r="A4" s="38" t="s">
        <v>22</v>
      </c>
      <c r="B4" s="38"/>
      <c r="C4" s="38"/>
      <c r="D4" s="38"/>
      <c r="E4" s="38"/>
      <c r="F4" s="38"/>
      <c r="G4" s="38"/>
      <c r="H4" s="38"/>
      <c r="I4" s="38"/>
    </row>
    <row r="5" spans="1:9" ht="15" customHeight="1">
      <c r="A5" s="26" t="s">
        <v>3</v>
      </c>
      <c r="B5" s="28" t="s">
        <v>4</v>
      </c>
      <c r="C5" s="28"/>
      <c r="D5" s="28"/>
      <c r="E5" s="28"/>
      <c r="F5" s="28"/>
      <c r="G5" s="28"/>
      <c r="H5" s="28"/>
      <c r="I5" s="29"/>
    </row>
    <row r="6" spans="1:9" ht="21.75" customHeight="1">
      <c r="A6" s="27"/>
      <c r="B6" s="28" t="s">
        <v>5</v>
      </c>
      <c r="C6" s="28"/>
      <c r="D6" s="28"/>
      <c r="E6" s="28"/>
      <c r="F6" s="33" t="s">
        <v>23</v>
      </c>
      <c r="G6" s="28"/>
      <c r="H6" s="28"/>
      <c r="I6" s="29"/>
    </row>
    <row r="7" spans="1:9" ht="15" customHeight="1">
      <c r="A7" s="27"/>
      <c r="B7" s="28" t="s">
        <v>5</v>
      </c>
      <c r="C7" s="28" t="s">
        <v>7</v>
      </c>
      <c r="D7" s="28" t="s">
        <v>8</v>
      </c>
      <c r="E7" s="28" t="s">
        <v>9</v>
      </c>
      <c r="F7" s="28" t="s">
        <v>10</v>
      </c>
      <c r="G7" s="28"/>
      <c r="H7" s="28"/>
      <c r="I7" s="29"/>
    </row>
    <row r="8" spans="1:9" ht="15" customHeight="1">
      <c r="A8" s="27"/>
      <c r="B8" s="28"/>
      <c r="C8" s="28"/>
      <c r="D8" s="28"/>
      <c r="E8" s="28"/>
      <c r="F8" s="11" t="s">
        <v>5</v>
      </c>
      <c r="G8" s="11" t="s">
        <v>7</v>
      </c>
      <c r="H8" s="11" t="s">
        <v>8</v>
      </c>
      <c r="I8" s="12" t="s">
        <v>9</v>
      </c>
    </row>
    <row r="9" spans="1:9" s="2" customFormat="1" ht="15" customHeight="1">
      <c r="A9" s="32" t="s">
        <v>0</v>
      </c>
      <c r="B9" s="32"/>
      <c r="C9" s="32"/>
      <c r="D9" s="32"/>
      <c r="E9" s="32"/>
      <c r="F9" s="32"/>
      <c r="G9" s="32"/>
      <c r="H9" s="32"/>
      <c r="I9" s="32"/>
    </row>
    <row r="10" spans="1:9" s="3" customFormat="1" ht="15" customHeight="1">
      <c r="A10" s="9" t="s">
        <v>11</v>
      </c>
      <c r="B10" s="4">
        <f>SUM(B11:B17)</f>
        <v>25117535</v>
      </c>
      <c r="C10" s="4">
        <f aca="true" t="shared" si="0" ref="C10:I10">SUM(C11:C17)</f>
        <v>14312645</v>
      </c>
      <c r="D10" s="4">
        <f t="shared" si="0"/>
        <v>8190712</v>
      </c>
      <c r="E10" s="4">
        <f t="shared" si="0"/>
        <v>2614178</v>
      </c>
      <c r="F10" s="4">
        <f t="shared" si="0"/>
        <v>5206588</v>
      </c>
      <c r="G10" s="4">
        <f t="shared" si="0"/>
        <v>1323778</v>
      </c>
      <c r="H10" s="4">
        <f t="shared" si="0"/>
        <v>2686721</v>
      </c>
      <c r="I10" s="4">
        <f t="shared" si="0"/>
        <v>1196089</v>
      </c>
    </row>
    <row r="11" spans="1:9" s="2" customFormat="1" ht="15" customHeight="1">
      <c r="A11" s="2" t="s">
        <v>12</v>
      </c>
      <c r="B11" s="1">
        <v>5992111</v>
      </c>
      <c r="C11" s="1">
        <v>3965699</v>
      </c>
      <c r="D11" s="1">
        <v>1634914</v>
      </c>
      <c r="E11" s="1">
        <v>391498</v>
      </c>
      <c r="F11" s="1">
        <v>1359303</v>
      </c>
      <c r="G11" s="1">
        <v>526943</v>
      </c>
      <c r="H11" s="1">
        <v>628795</v>
      </c>
      <c r="I11" s="1">
        <v>203565</v>
      </c>
    </row>
    <row r="12" spans="1:9" s="2" customFormat="1" ht="12" customHeight="1">
      <c r="A12" s="2" t="s">
        <v>13</v>
      </c>
      <c r="B12" s="1">
        <v>6942270</v>
      </c>
      <c r="C12" s="1">
        <v>4069088</v>
      </c>
      <c r="D12" s="1">
        <v>2216927</v>
      </c>
      <c r="E12" s="1">
        <v>656255</v>
      </c>
      <c r="F12" s="1">
        <v>1650374</v>
      </c>
      <c r="G12" s="1">
        <v>443535</v>
      </c>
      <c r="H12" s="1">
        <v>860556</v>
      </c>
      <c r="I12" s="1">
        <v>346283</v>
      </c>
    </row>
    <row r="13" spans="1:9" s="2" customFormat="1" ht="12" customHeight="1">
      <c r="A13" s="2" t="s">
        <v>14</v>
      </c>
      <c r="B13" s="1">
        <v>6249357</v>
      </c>
      <c r="C13" s="1">
        <v>3288102</v>
      </c>
      <c r="D13" s="1">
        <v>2219595</v>
      </c>
      <c r="E13" s="1">
        <v>741660</v>
      </c>
      <c r="F13" s="1">
        <v>1434828</v>
      </c>
      <c r="G13" s="1">
        <v>263611</v>
      </c>
      <c r="H13" s="1">
        <v>798400</v>
      </c>
      <c r="I13" s="1">
        <v>372817</v>
      </c>
    </row>
    <row r="14" spans="1:9" s="2" customFormat="1" ht="12" customHeight="1">
      <c r="A14" s="2" t="s">
        <v>15</v>
      </c>
      <c r="B14" s="1">
        <v>3407338</v>
      </c>
      <c r="C14" s="1">
        <v>1662315</v>
      </c>
      <c r="D14" s="1">
        <v>1266989</v>
      </c>
      <c r="E14" s="1">
        <v>478034</v>
      </c>
      <c r="F14" s="1">
        <v>531459</v>
      </c>
      <c r="G14" s="1">
        <v>54380</v>
      </c>
      <c r="H14" s="1">
        <v>292083</v>
      </c>
      <c r="I14" s="1">
        <v>184996</v>
      </c>
    </row>
    <row r="15" spans="1:9" s="2" customFormat="1" ht="12" customHeight="1">
      <c r="A15" s="2" t="s">
        <v>16</v>
      </c>
      <c r="B15" s="1">
        <v>2033139</v>
      </c>
      <c r="C15" s="1">
        <v>1052778</v>
      </c>
      <c r="D15" s="1">
        <v>691367</v>
      </c>
      <c r="E15" s="1">
        <v>288994</v>
      </c>
      <c r="F15" s="1">
        <v>139316</v>
      </c>
      <c r="G15" s="1">
        <v>9210</v>
      </c>
      <c r="H15" s="1">
        <v>61980</v>
      </c>
      <c r="I15" s="1">
        <v>68126</v>
      </c>
    </row>
    <row r="16" spans="1:9" s="2" customFormat="1" ht="12" customHeight="1">
      <c r="A16" s="2" t="s">
        <v>17</v>
      </c>
      <c r="B16" s="1">
        <v>262057</v>
      </c>
      <c r="C16" s="1">
        <v>142284</v>
      </c>
      <c r="D16" s="1">
        <v>83254</v>
      </c>
      <c r="E16" s="1">
        <v>36519</v>
      </c>
      <c r="F16" s="1">
        <v>37636</v>
      </c>
      <c r="G16" s="1">
        <v>9302</v>
      </c>
      <c r="H16" s="1">
        <v>18580</v>
      </c>
      <c r="I16" s="1">
        <v>9754</v>
      </c>
    </row>
    <row r="17" spans="1:9" ht="12" customHeight="1">
      <c r="A17" s="1" t="s">
        <v>18</v>
      </c>
      <c r="B17" s="1">
        <v>231263</v>
      </c>
      <c r="C17" s="1">
        <v>132379</v>
      </c>
      <c r="D17" s="1">
        <v>77666</v>
      </c>
      <c r="E17" s="1">
        <v>21218</v>
      </c>
      <c r="F17" s="1">
        <v>53672</v>
      </c>
      <c r="G17" s="1">
        <v>16797</v>
      </c>
      <c r="H17" s="1">
        <v>26327</v>
      </c>
      <c r="I17" s="1">
        <v>10548</v>
      </c>
    </row>
    <row r="18" spans="1:9" ht="15" customHeight="1">
      <c r="A18" s="32" t="s">
        <v>21</v>
      </c>
      <c r="B18" s="32"/>
      <c r="C18" s="32"/>
      <c r="D18" s="32"/>
      <c r="E18" s="32"/>
      <c r="F18" s="32"/>
      <c r="G18" s="32"/>
      <c r="H18" s="32"/>
      <c r="I18" s="32"/>
    </row>
    <row r="19" spans="1:9" s="4" customFormat="1" ht="15" customHeight="1">
      <c r="A19" s="9" t="s">
        <v>11</v>
      </c>
      <c r="B19" s="3">
        <v>100</v>
      </c>
      <c r="C19" s="3">
        <v>100</v>
      </c>
      <c r="D19" s="3">
        <v>100</v>
      </c>
      <c r="E19" s="3">
        <v>100</v>
      </c>
      <c r="F19" s="3">
        <f aca="true" t="shared" si="1" ref="F19:F25">100*(F10/B10)</f>
        <v>20.728897162878443</v>
      </c>
      <c r="G19" s="3">
        <f aca="true" t="shared" si="2" ref="G19:G25">100*(G10/C10)</f>
        <v>9.249010228367991</v>
      </c>
      <c r="H19" s="3">
        <f aca="true" t="shared" si="3" ref="H19:H25">100*(H10/D10)</f>
        <v>32.80204455974035</v>
      </c>
      <c r="I19" s="3">
        <v>45.7</v>
      </c>
    </row>
    <row r="20" spans="1:9" ht="12" customHeight="1">
      <c r="A20" s="2" t="s">
        <v>12</v>
      </c>
      <c r="B20" s="2">
        <v>100</v>
      </c>
      <c r="C20" s="2">
        <v>100</v>
      </c>
      <c r="D20" s="2">
        <v>100</v>
      </c>
      <c r="E20" s="2">
        <v>100</v>
      </c>
      <c r="F20" s="2">
        <f t="shared" si="1"/>
        <v>22.684876832221565</v>
      </c>
      <c r="G20" s="2">
        <f t="shared" si="2"/>
        <v>13.287518795551554</v>
      </c>
      <c r="H20" s="2">
        <f t="shared" si="3"/>
        <v>38.46043278117381</v>
      </c>
      <c r="I20" s="2">
        <f aca="true" t="shared" si="4" ref="I20:I25">100*(I11/E11)</f>
        <v>51.99643420911474</v>
      </c>
    </row>
    <row r="21" spans="1:9" ht="12" customHeight="1">
      <c r="A21" s="2" t="s">
        <v>13</v>
      </c>
      <c r="B21" s="2">
        <v>100</v>
      </c>
      <c r="C21" s="2">
        <v>100</v>
      </c>
      <c r="D21" s="2">
        <v>100</v>
      </c>
      <c r="E21" s="2">
        <v>100</v>
      </c>
      <c r="F21" s="2">
        <f t="shared" si="1"/>
        <v>23.772829348325548</v>
      </c>
      <c r="G21" s="2">
        <f t="shared" si="2"/>
        <v>10.900108328942505</v>
      </c>
      <c r="H21" s="2">
        <f t="shared" si="3"/>
        <v>38.817516318760156</v>
      </c>
      <c r="I21" s="2">
        <f t="shared" si="4"/>
        <v>52.766531302618645</v>
      </c>
    </row>
    <row r="22" spans="1:9" ht="12" customHeight="1">
      <c r="A22" s="2" t="s">
        <v>14</v>
      </c>
      <c r="B22" s="2">
        <v>100</v>
      </c>
      <c r="C22" s="2">
        <v>100</v>
      </c>
      <c r="D22" s="2">
        <v>100</v>
      </c>
      <c r="E22" s="2">
        <v>100</v>
      </c>
      <c r="F22" s="2">
        <f t="shared" si="1"/>
        <v>22.95961008468551</v>
      </c>
      <c r="G22" s="2">
        <f t="shared" si="2"/>
        <v>8.017117473849655</v>
      </c>
      <c r="H22" s="2">
        <f t="shared" si="3"/>
        <v>35.970526154546214</v>
      </c>
      <c r="I22" s="2">
        <f t="shared" si="4"/>
        <v>50.267912520561985</v>
      </c>
    </row>
    <row r="23" spans="1:9" ht="12" customHeight="1">
      <c r="A23" s="2" t="s">
        <v>15</v>
      </c>
      <c r="B23" s="2">
        <v>100</v>
      </c>
      <c r="C23" s="2">
        <v>100</v>
      </c>
      <c r="D23" s="2">
        <v>100</v>
      </c>
      <c r="E23" s="2">
        <v>100</v>
      </c>
      <c r="F23" s="2">
        <f t="shared" si="1"/>
        <v>15.597484018315763</v>
      </c>
      <c r="G23" s="2">
        <f t="shared" si="2"/>
        <v>3.271341472584919</v>
      </c>
      <c r="H23" s="2">
        <f t="shared" si="3"/>
        <v>23.053317747825748</v>
      </c>
      <c r="I23" s="2">
        <f t="shared" si="4"/>
        <v>38.69933937753382</v>
      </c>
    </row>
    <row r="24" spans="1:9" ht="12" customHeight="1">
      <c r="A24" s="2" t="s">
        <v>16</v>
      </c>
      <c r="B24" s="2">
        <v>100</v>
      </c>
      <c r="C24" s="2">
        <v>100</v>
      </c>
      <c r="D24" s="2">
        <v>100</v>
      </c>
      <c r="E24" s="2">
        <v>100</v>
      </c>
      <c r="F24" s="2">
        <f t="shared" si="1"/>
        <v>6.852261453840589</v>
      </c>
      <c r="G24" s="2">
        <f t="shared" si="2"/>
        <v>0.8748283113818869</v>
      </c>
      <c r="H24" s="2">
        <f t="shared" si="3"/>
        <v>8.96484790277812</v>
      </c>
      <c r="I24" s="2">
        <f t="shared" si="4"/>
        <v>23.57349979584351</v>
      </c>
    </row>
    <row r="25" spans="1:9" ht="12" customHeight="1">
      <c r="A25" s="2" t="s">
        <v>17</v>
      </c>
      <c r="B25" s="2">
        <v>100</v>
      </c>
      <c r="C25" s="2">
        <v>100</v>
      </c>
      <c r="D25" s="2">
        <v>100</v>
      </c>
      <c r="E25" s="2">
        <v>100</v>
      </c>
      <c r="F25" s="2">
        <f t="shared" si="1"/>
        <v>14.361760990929454</v>
      </c>
      <c r="G25" s="2">
        <f t="shared" si="2"/>
        <v>6.537628967417278</v>
      </c>
      <c r="H25" s="2">
        <f t="shared" si="3"/>
        <v>22.317246018209335</v>
      </c>
      <c r="I25" s="2">
        <f t="shared" si="4"/>
        <v>26.709384156192666</v>
      </c>
    </row>
    <row r="26" spans="1:9" ht="12" customHeight="1">
      <c r="A26" s="1" t="s">
        <v>18</v>
      </c>
      <c r="B26" s="2">
        <v>100</v>
      </c>
      <c r="C26" s="2">
        <v>100</v>
      </c>
      <c r="D26" s="2">
        <v>100</v>
      </c>
      <c r="E26" s="2">
        <v>100</v>
      </c>
      <c r="F26" s="2">
        <f>100*(F17/B17)</f>
        <v>23.208208835827605</v>
      </c>
      <c r="G26" s="2">
        <f>100*(G17/C17)</f>
        <v>12.688568428527184</v>
      </c>
      <c r="H26" s="2">
        <f>100*(H17/D17)</f>
        <v>33.89771586022198</v>
      </c>
      <c r="I26" s="2">
        <f>100*(I17/E17)</f>
        <v>49.712508247714204</v>
      </c>
    </row>
    <row r="27" ht="8.25" customHeight="1"/>
    <row r="28" spans="1:9" ht="15" customHeight="1">
      <c r="A28" s="26" t="s">
        <v>3</v>
      </c>
      <c r="B28" s="28" t="s">
        <v>4</v>
      </c>
      <c r="C28" s="28"/>
      <c r="D28" s="28"/>
      <c r="E28" s="28"/>
      <c r="F28" s="28"/>
      <c r="G28" s="28"/>
      <c r="H28" s="28"/>
      <c r="I28" s="29"/>
    </row>
    <row r="29" spans="1:9" ht="15" customHeight="1">
      <c r="A29" s="27"/>
      <c r="B29" s="29" t="s">
        <v>6</v>
      </c>
      <c r="C29" s="30"/>
      <c r="D29" s="30"/>
      <c r="E29" s="30"/>
      <c r="F29" s="30"/>
      <c r="G29" s="30"/>
      <c r="H29" s="30"/>
      <c r="I29" s="30"/>
    </row>
    <row r="30" spans="1:9" ht="15" customHeight="1">
      <c r="A30" s="27"/>
      <c r="B30" s="29" t="s">
        <v>20</v>
      </c>
      <c r="C30" s="30"/>
      <c r="D30" s="30"/>
      <c r="E30" s="31"/>
      <c r="F30" s="28" t="s">
        <v>19</v>
      </c>
      <c r="G30" s="28"/>
      <c r="H30" s="28"/>
      <c r="I30" s="29"/>
    </row>
    <row r="31" spans="1:9" ht="15" customHeight="1">
      <c r="A31" s="27"/>
      <c r="B31" s="11" t="s">
        <v>5</v>
      </c>
      <c r="C31" s="11" t="s">
        <v>7</v>
      </c>
      <c r="D31" s="11" t="s">
        <v>8</v>
      </c>
      <c r="E31" s="11" t="s">
        <v>9</v>
      </c>
      <c r="F31" s="11" t="s">
        <v>5</v>
      </c>
      <c r="G31" s="11" t="s">
        <v>7</v>
      </c>
      <c r="H31" s="11" t="s">
        <v>8</v>
      </c>
      <c r="I31" s="12" t="s">
        <v>9</v>
      </c>
    </row>
    <row r="32" spans="1:9" ht="15" customHeight="1">
      <c r="A32" s="25" t="s">
        <v>0</v>
      </c>
      <c r="B32" s="25"/>
      <c r="C32" s="25"/>
      <c r="D32" s="25"/>
      <c r="E32" s="25"/>
      <c r="F32" s="25"/>
      <c r="G32" s="25"/>
      <c r="H32" s="25"/>
      <c r="I32" s="25"/>
    </row>
    <row r="33" spans="1:9" ht="15" customHeight="1">
      <c r="A33" s="9" t="s">
        <v>11</v>
      </c>
      <c r="B33" s="6">
        <f>SUM(B34:B40)</f>
        <v>2976722</v>
      </c>
      <c r="C33" s="6">
        <f aca="true" t="shared" si="5" ref="C33:I33">SUM(C34:C40)</f>
        <v>1266851</v>
      </c>
      <c r="D33" s="6">
        <f t="shared" si="5"/>
        <v>1309296</v>
      </c>
      <c r="E33" s="6">
        <f t="shared" si="5"/>
        <v>400575</v>
      </c>
      <c r="F33" s="6">
        <f t="shared" si="5"/>
        <v>13858384</v>
      </c>
      <c r="G33" s="6">
        <f t="shared" si="5"/>
        <v>10322672</v>
      </c>
      <c r="H33" s="6">
        <f t="shared" si="5"/>
        <v>2996868</v>
      </c>
      <c r="I33" s="6">
        <f t="shared" si="5"/>
        <v>538844</v>
      </c>
    </row>
    <row r="34" spans="1:9" ht="15" customHeight="1">
      <c r="A34" s="2" t="s">
        <v>12</v>
      </c>
      <c r="B34" s="5">
        <v>703300</v>
      </c>
      <c r="C34" s="1">
        <v>448602</v>
      </c>
      <c r="D34" s="1">
        <v>218394</v>
      </c>
      <c r="E34" s="1">
        <v>36304</v>
      </c>
      <c r="F34" s="1">
        <v>2914912</v>
      </c>
      <c r="G34" s="1">
        <v>2393365</v>
      </c>
      <c r="H34" s="1">
        <v>462225</v>
      </c>
      <c r="I34" s="5">
        <v>59322</v>
      </c>
    </row>
    <row r="35" spans="1:9" ht="12" customHeight="1">
      <c r="A35" s="2" t="s">
        <v>13</v>
      </c>
      <c r="B35" s="5">
        <v>824579</v>
      </c>
      <c r="C35" s="1">
        <v>411982</v>
      </c>
      <c r="D35" s="1">
        <v>330717</v>
      </c>
      <c r="E35" s="1">
        <v>81880</v>
      </c>
      <c r="F35" s="1">
        <v>3540029</v>
      </c>
      <c r="G35" s="1">
        <v>2777893</v>
      </c>
      <c r="H35" s="1">
        <v>665563</v>
      </c>
      <c r="I35" s="5">
        <v>96573</v>
      </c>
    </row>
    <row r="36" spans="1:9" ht="12" customHeight="1">
      <c r="A36" s="2" t="s">
        <v>14</v>
      </c>
      <c r="B36" s="5">
        <v>749813</v>
      </c>
      <c r="C36" s="1">
        <v>263039</v>
      </c>
      <c r="D36" s="1">
        <v>372172</v>
      </c>
      <c r="E36" s="1">
        <v>114602</v>
      </c>
      <c r="F36" s="1">
        <v>3395564</v>
      </c>
      <c r="G36" s="1">
        <v>2521976</v>
      </c>
      <c r="H36" s="1">
        <v>748871</v>
      </c>
      <c r="I36" s="5">
        <v>124717</v>
      </c>
    </row>
    <row r="37" spans="1:9" ht="12" customHeight="1">
      <c r="A37" s="2" t="s">
        <v>15</v>
      </c>
      <c r="B37" s="5">
        <v>450477</v>
      </c>
      <c r="C37" s="1">
        <v>90795</v>
      </c>
      <c r="D37" s="1">
        <v>260122</v>
      </c>
      <c r="E37" s="1">
        <v>99560</v>
      </c>
      <c r="F37" s="1">
        <v>2150348</v>
      </c>
      <c r="G37" s="1">
        <v>1445974</v>
      </c>
      <c r="H37" s="1">
        <v>585563</v>
      </c>
      <c r="I37" s="5">
        <v>118811</v>
      </c>
    </row>
    <row r="38" spans="1:9" ht="12" customHeight="1">
      <c r="A38" s="2" t="s">
        <v>16</v>
      </c>
      <c r="B38" s="5">
        <v>196588</v>
      </c>
      <c r="C38" s="1">
        <v>25264</v>
      </c>
      <c r="D38" s="1">
        <v>108304</v>
      </c>
      <c r="E38" s="1">
        <v>63020</v>
      </c>
      <c r="F38" s="1">
        <v>1608589</v>
      </c>
      <c r="G38" s="1">
        <v>997252</v>
      </c>
      <c r="H38" s="1">
        <v>479908</v>
      </c>
      <c r="I38" s="5">
        <v>131429</v>
      </c>
    </row>
    <row r="39" spans="1:9" ht="12" customHeight="1">
      <c r="A39" s="2" t="s">
        <v>17</v>
      </c>
      <c r="B39" s="5">
        <v>11911</v>
      </c>
      <c r="C39" s="1">
        <v>6422</v>
      </c>
      <c r="D39" s="1">
        <v>5137</v>
      </c>
      <c r="E39" s="1">
        <v>352</v>
      </c>
      <c r="F39" s="1">
        <v>136801</v>
      </c>
      <c r="G39" s="1">
        <v>105581</v>
      </c>
      <c r="H39" s="1">
        <v>26887</v>
      </c>
      <c r="I39" s="5">
        <v>4333</v>
      </c>
    </row>
    <row r="40" spans="1:9" ht="12" customHeight="1">
      <c r="A40" s="1" t="s">
        <v>18</v>
      </c>
      <c r="B40" s="5">
        <v>40054</v>
      </c>
      <c r="C40" s="5">
        <v>20747</v>
      </c>
      <c r="D40" s="5">
        <v>14450</v>
      </c>
      <c r="E40" s="5">
        <v>4857</v>
      </c>
      <c r="F40" s="5">
        <v>112141</v>
      </c>
      <c r="G40" s="5">
        <v>80631</v>
      </c>
      <c r="H40" s="5">
        <v>27851</v>
      </c>
      <c r="I40" s="5">
        <v>3659</v>
      </c>
    </row>
    <row r="41" spans="1:9" ht="6" customHeight="1">
      <c r="A41" s="8"/>
      <c r="B41" s="8"/>
      <c r="C41" s="8"/>
      <c r="D41" s="8"/>
      <c r="E41" s="8"/>
      <c r="F41" s="8"/>
      <c r="G41" s="8"/>
      <c r="H41" s="8"/>
      <c r="I41" s="8"/>
    </row>
    <row r="42" ht="10.5" customHeight="1">
      <c r="A42" s="13" t="s">
        <v>29</v>
      </c>
    </row>
    <row r="43" ht="10.5" customHeight="1">
      <c r="A43" s="14" t="s">
        <v>30</v>
      </c>
    </row>
    <row r="44" spans="1:13" ht="10.5" customHeight="1">
      <c r="A44" s="3" t="s">
        <v>25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0.5" customHeight="1">
      <c r="A45" s="2" t="s">
        <v>31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0.5" customHeight="1">
      <c r="A46" s="2" t="s">
        <v>32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0.5" customHeight="1">
      <c r="A47" s="2" t="s">
        <v>26</v>
      </c>
      <c r="B47" s="2"/>
      <c r="C47" s="2"/>
      <c r="D47" s="2"/>
      <c r="E47" s="2"/>
      <c r="F47" s="2"/>
      <c r="G47" s="2"/>
      <c r="H47" s="2" t="s">
        <v>27</v>
      </c>
      <c r="I47" s="2"/>
      <c r="J47" s="2"/>
      <c r="K47" s="2"/>
      <c r="L47" s="2"/>
      <c r="M47" s="2"/>
    </row>
    <row r="48" spans="1:13" ht="10.5" customHeight="1">
      <c r="A48" s="2" t="s">
        <v>28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</sheetData>
  <mergeCells count="21">
    <mergeCell ref="A1:I1"/>
    <mergeCell ref="A2:I2"/>
    <mergeCell ref="A3:I3"/>
    <mergeCell ref="A9:I9"/>
    <mergeCell ref="A4:I4"/>
    <mergeCell ref="A18:I18"/>
    <mergeCell ref="A5:A8"/>
    <mergeCell ref="B5:I5"/>
    <mergeCell ref="B6:E6"/>
    <mergeCell ref="B7:B8"/>
    <mergeCell ref="C7:C8"/>
    <mergeCell ref="D7:D8"/>
    <mergeCell ref="E7:E8"/>
    <mergeCell ref="F6:I6"/>
    <mergeCell ref="F7:I7"/>
    <mergeCell ref="A32:I32"/>
    <mergeCell ref="A28:A31"/>
    <mergeCell ref="B28:I28"/>
    <mergeCell ref="F30:I30"/>
    <mergeCell ref="B29:I29"/>
    <mergeCell ref="B30:E30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1" sqref="A1:M1"/>
    </sheetView>
  </sheetViews>
  <sheetFormatPr defaultColWidth="9.140625" defaultRowHeight="12" customHeight="1"/>
  <cols>
    <col min="1" max="1" width="17.7109375" style="1" customWidth="1"/>
    <col min="2" max="2" width="10.00390625" style="1" customWidth="1"/>
    <col min="3" max="3" width="7.7109375" style="1" customWidth="1"/>
    <col min="4" max="4" width="8.00390625" style="1" customWidth="1"/>
    <col min="5" max="5" width="8.8515625" style="1" customWidth="1"/>
    <col min="6" max="7" width="7.7109375" style="1" customWidth="1"/>
    <col min="8" max="8" width="8.8515625" style="1" customWidth="1"/>
    <col min="9" max="9" width="7.00390625" style="1" customWidth="1"/>
    <col min="10" max="10" width="5.28125" style="1" customWidth="1"/>
    <col min="11" max="11" width="8.140625" style="1" customWidth="1"/>
    <col min="12" max="12" width="6.421875" style="1" customWidth="1"/>
    <col min="13" max="13" width="5.8515625" style="1" customWidth="1"/>
    <col min="14" max="16384" width="8.7109375" style="1" customWidth="1"/>
  </cols>
  <sheetData>
    <row r="1" spans="1:13" ht="15" customHeight="1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24.75" customHeight="1">
      <c r="A2" s="35" t="s">
        <v>34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22.5" customHeight="1">
      <c r="A3" s="36" t="s">
        <v>35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8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8.25">
      <c r="A5" s="38" t="s">
        <v>36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2" customHeight="1">
      <c r="A6" s="26" t="s">
        <v>3</v>
      </c>
      <c r="B6" s="28" t="s">
        <v>4</v>
      </c>
      <c r="C6" s="28"/>
      <c r="D6" s="28"/>
      <c r="E6" s="28"/>
      <c r="F6" s="28"/>
      <c r="G6" s="28"/>
      <c r="H6" s="28"/>
      <c r="I6" s="28"/>
      <c r="J6" s="28"/>
      <c r="K6" s="28"/>
      <c r="L6" s="29"/>
      <c r="M6" s="29"/>
    </row>
    <row r="7" spans="1:13" ht="12" customHeight="1">
      <c r="A7" s="31"/>
      <c r="B7" s="28" t="s">
        <v>6</v>
      </c>
      <c r="C7" s="28"/>
      <c r="D7" s="28"/>
      <c r="E7" s="28"/>
      <c r="F7" s="28"/>
      <c r="G7" s="28"/>
      <c r="H7" s="28"/>
      <c r="I7" s="28"/>
      <c r="J7" s="28"/>
      <c r="K7" s="28"/>
      <c r="L7" s="29"/>
      <c r="M7" s="29"/>
    </row>
    <row r="8" spans="1:13" ht="12" customHeight="1">
      <c r="A8" s="31"/>
      <c r="B8" s="28" t="s">
        <v>37</v>
      </c>
      <c r="C8" s="28"/>
      <c r="D8" s="28"/>
      <c r="E8" s="28"/>
      <c r="F8" s="28"/>
      <c r="G8" s="28"/>
      <c r="H8" s="28" t="s">
        <v>19</v>
      </c>
      <c r="I8" s="28"/>
      <c r="J8" s="28"/>
      <c r="K8" s="28"/>
      <c r="L8" s="29"/>
      <c r="M8" s="29"/>
    </row>
    <row r="9" spans="1:13" s="10" customFormat="1" ht="15.75" customHeight="1">
      <c r="A9" s="31"/>
      <c r="B9" s="11" t="s">
        <v>5</v>
      </c>
      <c r="C9" s="29" t="s">
        <v>7</v>
      </c>
      <c r="D9" s="31"/>
      <c r="E9" s="11" t="s">
        <v>8</v>
      </c>
      <c r="F9" s="29" t="s">
        <v>9</v>
      </c>
      <c r="G9" s="31"/>
      <c r="H9" s="11" t="s">
        <v>5</v>
      </c>
      <c r="I9" s="29" t="s">
        <v>7</v>
      </c>
      <c r="J9" s="31"/>
      <c r="K9" s="11" t="s">
        <v>8</v>
      </c>
      <c r="L9" s="29" t="s">
        <v>9</v>
      </c>
      <c r="M9" s="30"/>
    </row>
    <row r="10" spans="1:13" ht="15" customHeight="1">
      <c r="A10" s="32" t="s">
        <v>38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s="4" customFormat="1" ht="10.5" customHeight="1">
      <c r="A11" s="15" t="s">
        <v>39</v>
      </c>
      <c r="B11" s="16">
        <v>11.8</v>
      </c>
      <c r="C11" s="41">
        <v>8.9</v>
      </c>
      <c r="D11" s="41"/>
      <c r="E11" s="16">
        <v>16</v>
      </c>
      <c r="F11" s="41">
        <v>15.3</v>
      </c>
      <c r="G11" s="41"/>
      <c r="H11" s="16">
        <v>55.2</v>
      </c>
      <c r="I11" s="41">
        <v>72.1</v>
      </c>
      <c r="J11" s="41"/>
      <c r="K11" s="16">
        <v>36.6</v>
      </c>
      <c r="L11" s="41">
        <v>20.6</v>
      </c>
      <c r="M11" s="41"/>
    </row>
    <row r="12" spans="1:13" ht="10.5" customHeight="1">
      <c r="A12" s="1" t="s">
        <v>40</v>
      </c>
      <c r="B12" s="17">
        <v>11.7</v>
      </c>
      <c r="C12" s="40">
        <v>11.3</v>
      </c>
      <c r="D12" s="40"/>
      <c r="E12" s="17">
        <v>13.4</v>
      </c>
      <c r="F12" s="40">
        <v>9.3</v>
      </c>
      <c r="G12" s="40"/>
      <c r="H12" s="17">
        <v>48.7</v>
      </c>
      <c r="I12" s="40">
        <v>60.4</v>
      </c>
      <c r="J12" s="40"/>
      <c r="K12" s="17">
        <v>28.3</v>
      </c>
      <c r="L12" s="40">
        <v>15.1</v>
      </c>
      <c r="M12" s="40"/>
    </row>
    <row r="13" spans="1:13" ht="10.5" customHeight="1">
      <c r="A13" s="1" t="s">
        <v>41</v>
      </c>
      <c r="B13" s="17">
        <v>11.9</v>
      </c>
      <c r="C13" s="40">
        <v>10.1</v>
      </c>
      <c r="D13" s="40"/>
      <c r="E13" s="17">
        <v>14.9</v>
      </c>
      <c r="F13" s="40">
        <v>12.5</v>
      </c>
      <c r="G13" s="40"/>
      <c r="H13" s="17">
        <v>51</v>
      </c>
      <c r="I13" s="40">
        <v>68.3</v>
      </c>
      <c r="J13" s="40"/>
      <c r="K13" s="17">
        <v>30</v>
      </c>
      <c r="L13" s="40">
        <v>14.7</v>
      </c>
      <c r="M13" s="40"/>
    </row>
    <row r="14" spans="1:13" ht="10.5" customHeight="1">
      <c r="A14" s="1" t="s">
        <v>42</v>
      </c>
      <c r="B14" s="17">
        <v>12</v>
      </c>
      <c r="C14" s="40">
        <v>8</v>
      </c>
      <c r="D14" s="40"/>
      <c r="E14" s="17">
        <v>16.8</v>
      </c>
      <c r="F14" s="40">
        <v>15.4</v>
      </c>
      <c r="G14" s="40"/>
      <c r="H14" s="17">
        <v>54.3</v>
      </c>
      <c r="I14" s="40">
        <v>76.7</v>
      </c>
      <c r="J14" s="40"/>
      <c r="K14" s="17">
        <v>33.7</v>
      </c>
      <c r="L14" s="40">
        <v>16.8</v>
      </c>
      <c r="M14" s="40"/>
    </row>
    <row r="15" spans="1:13" ht="10.5" customHeight="1">
      <c r="A15" s="1" t="s">
        <v>43</v>
      </c>
      <c r="B15" s="17">
        <v>13.2</v>
      </c>
      <c r="C15" s="40">
        <v>5.4</v>
      </c>
      <c r="D15" s="40"/>
      <c r="E15" s="17">
        <v>20.5</v>
      </c>
      <c r="F15" s="40">
        <v>20.8</v>
      </c>
      <c r="G15" s="40"/>
      <c r="H15" s="17">
        <v>63.1</v>
      </c>
      <c r="I15" s="40">
        <v>87</v>
      </c>
      <c r="J15" s="40"/>
      <c r="K15" s="17">
        <v>46.2</v>
      </c>
      <c r="L15" s="40">
        <v>24.8</v>
      </c>
      <c r="M15" s="40"/>
    </row>
    <row r="16" spans="1:13" ht="10.5" customHeight="1">
      <c r="A16" s="1" t="s">
        <v>44</v>
      </c>
      <c r="B16" s="17">
        <v>9.7</v>
      </c>
      <c r="C16" s="40">
        <v>2.4</v>
      </c>
      <c r="D16" s="40"/>
      <c r="E16" s="17">
        <v>15.7</v>
      </c>
      <c r="F16" s="40">
        <v>21.8</v>
      </c>
      <c r="G16" s="40"/>
      <c r="H16" s="17">
        <v>79.1</v>
      </c>
      <c r="I16" s="40">
        <v>94.7</v>
      </c>
      <c r="J16" s="40"/>
      <c r="K16" s="17">
        <v>69.4</v>
      </c>
      <c r="L16" s="40">
        <v>45.5</v>
      </c>
      <c r="M16" s="40"/>
    </row>
    <row r="17" spans="1:13" ht="10.5" customHeight="1">
      <c r="A17" s="1" t="s">
        <v>45</v>
      </c>
      <c r="B17" s="17">
        <v>4.5</v>
      </c>
      <c r="C17" s="40">
        <v>4.5</v>
      </c>
      <c r="D17" s="40"/>
      <c r="E17" s="17">
        <v>6.2</v>
      </c>
      <c r="F17" s="40">
        <v>1</v>
      </c>
      <c r="G17" s="40"/>
      <c r="H17" s="17">
        <v>52.2</v>
      </c>
      <c r="I17" s="40">
        <v>74.2</v>
      </c>
      <c r="J17" s="40"/>
      <c r="K17" s="17">
        <v>32.3</v>
      </c>
      <c r="L17" s="40">
        <v>11.9</v>
      </c>
      <c r="M17" s="40"/>
    </row>
    <row r="18" spans="1:13" ht="10.5" customHeight="1">
      <c r="A18" s="1" t="s">
        <v>46</v>
      </c>
      <c r="B18" s="17">
        <v>17.3</v>
      </c>
      <c r="C18" s="40">
        <v>15.7</v>
      </c>
      <c r="D18" s="40"/>
      <c r="E18" s="17">
        <v>18.6</v>
      </c>
      <c r="F18" s="40">
        <v>22.9</v>
      </c>
      <c r="G18" s="40"/>
      <c r="H18" s="17">
        <v>48.5</v>
      </c>
      <c r="I18" s="40">
        <v>60.9</v>
      </c>
      <c r="J18" s="40"/>
      <c r="K18" s="17">
        <v>35.9</v>
      </c>
      <c r="L18" s="40">
        <v>17.2</v>
      </c>
      <c r="M18" s="40"/>
    </row>
    <row r="19" spans="3:13" ht="9" customHeight="1">
      <c r="C19" s="39"/>
      <c r="D19" s="39"/>
      <c r="E19" s="8"/>
      <c r="F19" s="39"/>
      <c r="G19" s="39"/>
      <c r="H19" s="8"/>
      <c r="I19" s="39"/>
      <c r="J19" s="39"/>
      <c r="K19" s="8"/>
      <c r="L19" s="39"/>
      <c r="M19" s="39"/>
    </row>
    <row r="20" spans="1:13" ht="15" customHeight="1">
      <c r="A20" s="26" t="s">
        <v>3</v>
      </c>
      <c r="B20" s="29" t="s">
        <v>4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</row>
    <row r="21" spans="1:13" ht="15" customHeight="1">
      <c r="A21" s="31"/>
      <c r="B21" s="29" t="s">
        <v>6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1"/>
    </row>
    <row r="22" spans="1:13" ht="13.5" customHeight="1">
      <c r="A22" s="31"/>
      <c r="B22" s="29" t="s">
        <v>47</v>
      </c>
      <c r="C22" s="30"/>
      <c r="D22" s="30"/>
      <c r="E22" s="31"/>
      <c r="F22" s="29" t="s">
        <v>48</v>
      </c>
      <c r="G22" s="30"/>
      <c r="H22" s="30"/>
      <c r="I22" s="31"/>
      <c r="J22" s="28" t="s">
        <v>49</v>
      </c>
      <c r="K22" s="28"/>
      <c r="L22" s="28"/>
      <c r="M22" s="29"/>
    </row>
    <row r="23" spans="1:13" s="4" customFormat="1" ht="22.5" customHeight="1">
      <c r="A23" s="31"/>
      <c r="B23" s="11" t="s">
        <v>5</v>
      </c>
      <c r="C23" s="7" t="s">
        <v>50</v>
      </c>
      <c r="D23" s="7" t="s">
        <v>51</v>
      </c>
      <c r="E23" s="11" t="s">
        <v>9</v>
      </c>
      <c r="F23" s="11" t="s">
        <v>5</v>
      </c>
      <c r="G23" s="7" t="s">
        <v>50</v>
      </c>
      <c r="H23" s="7" t="s">
        <v>51</v>
      </c>
      <c r="I23" s="11" t="s">
        <v>9</v>
      </c>
      <c r="J23" s="11" t="s">
        <v>5</v>
      </c>
      <c r="K23" s="7" t="s">
        <v>50</v>
      </c>
      <c r="L23" s="7" t="s">
        <v>51</v>
      </c>
      <c r="M23" s="12" t="s">
        <v>9</v>
      </c>
    </row>
    <row r="24" spans="1:13" ht="9.75" customHeight="1">
      <c r="A24" s="25" t="s">
        <v>0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1:13" ht="10.5" customHeight="1">
      <c r="A25" s="15" t="s">
        <v>39</v>
      </c>
      <c r="B25" s="18">
        <f aca="true" t="shared" si="0" ref="B25:J25">SUM(B26:B32)</f>
        <v>2329406</v>
      </c>
      <c r="C25" s="18">
        <f t="shared" si="0"/>
        <v>980784</v>
      </c>
      <c r="D25" s="18">
        <f t="shared" si="0"/>
        <v>962834</v>
      </c>
      <c r="E25" s="18">
        <f t="shared" si="0"/>
        <v>385788</v>
      </c>
      <c r="F25" s="18">
        <f t="shared" si="0"/>
        <v>746107</v>
      </c>
      <c r="G25" s="18">
        <f t="shared" si="0"/>
        <v>418560</v>
      </c>
      <c r="H25" s="18">
        <f t="shared" si="0"/>
        <v>234665</v>
      </c>
      <c r="I25" s="18">
        <f t="shared" si="0"/>
        <v>92882</v>
      </c>
      <c r="J25" s="18">
        <f t="shared" si="0"/>
        <v>328</v>
      </c>
      <c r="K25" s="15" t="s">
        <v>52</v>
      </c>
      <c r="L25" s="18">
        <f>SUM(L26:L32)</f>
        <v>328</v>
      </c>
      <c r="M25" s="18" t="s">
        <v>52</v>
      </c>
    </row>
    <row r="26" spans="1:13" ht="10.5" customHeight="1">
      <c r="A26" s="1" t="s">
        <v>40</v>
      </c>
      <c r="B26" s="19">
        <v>760649</v>
      </c>
      <c r="C26" s="20">
        <v>424608</v>
      </c>
      <c r="D26" s="20">
        <v>263399</v>
      </c>
      <c r="E26" s="20">
        <v>72642</v>
      </c>
      <c r="F26" s="20">
        <v>253947</v>
      </c>
      <c r="G26" s="20">
        <v>172181</v>
      </c>
      <c r="H26" s="20">
        <v>62101</v>
      </c>
      <c r="I26" s="20">
        <v>19665</v>
      </c>
      <c r="J26" s="20" t="s">
        <v>52</v>
      </c>
      <c r="K26" s="20" t="s">
        <v>52</v>
      </c>
      <c r="L26" s="20" t="s">
        <v>52</v>
      </c>
      <c r="M26" s="19" t="s">
        <v>52</v>
      </c>
    </row>
    <row r="27" spans="1:13" ht="10.5" customHeight="1">
      <c r="A27" s="1" t="s">
        <v>41</v>
      </c>
      <c r="B27" s="19">
        <v>698095</v>
      </c>
      <c r="C27" s="20">
        <v>303880</v>
      </c>
      <c r="D27" s="20">
        <v>287131</v>
      </c>
      <c r="E27" s="20">
        <v>107084</v>
      </c>
      <c r="F27" s="20">
        <v>228865</v>
      </c>
      <c r="G27" s="20">
        <v>131798</v>
      </c>
      <c r="H27" s="20">
        <v>72632</v>
      </c>
      <c r="I27" s="20">
        <v>24435</v>
      </c>
      <c r="J27" s="20">
        <v>328</v>
      </c>
      <c r="K27" s="20" t="s">
        <v>52</v>
      </c>
      <c r="L27" s="20">
        <v>328</v>
      </c>
      <c r="M27" s="19" t="s">
        <v>52</v>
      </c>
    </row>
    <row r="28" spans="1:13" ht="10.5" customHeight="1">
      <c r="A28" s="1" t="s">
        <v>42</v>
      </c>
      <c r="B28" s="19">
        <v>508610</v>
      </c>
      <c r="C28" s="20">
        <v>165080</v>
      </c>
      <c r="D28" s="20">
        <v>241162</v>
      </c>
      <c r="E28" s="20">
        <v>102368</v>
      </c>
      <c r="F28" s="20">
        <v>160542</v>
      </c>
      <c r="G28" s="20">
        <v>74396</v>
      </c>
      <c r="H28" s="20">
        <v>58990</v>
      </c>
      <c r="I28" s="20">
        <v>27156</v>
      </c>
      <c r="J28" s="20" t="s">
        <v>52</v>
      </c>
      <c r="K28" s="20" t="s">
        <v>52</v>
      </c>
      <c r="L28" s="20" t="s">
        <v>52</v>
      </c>
      <c r="M28" s="19" t="s">
        <v>52</v>
      </c>
    </row>
    <row r="29" spans="1:13" ht="10.5" customHeight="1">
      <c r="A29" s="1" t="s">
        <v>43</v>
      </c>
      <c r="B29" s="19">
        <v>210107</v>
      </c>
      <c r="C29" s="20">
        <v>48488</v>
      </c>
      <c r="D29" s="20">
        <v>101544</v>
      </c>
      <c r="E29" s="20">
        <v>60075</v>
      </c>
      <c r="F29" s="20">
        <v>64947</v>
      </c>
      <c r="G29" s="20">
        <v>22678</v>
      </c>
      <c r="H29" s="20">
        <v>27677</v>
      </c>
      <c r="I29" s="20">
        <v>14592</v>
      </c>
      <c r="J29" s="20" t="s">
        <v>52</v>
      </c>
      <c r="K29" s="20" t="s">
        <v>52</v>
      </c>
      <c r="L29" s="20" t="s">
        <v>52</v>
      </c>
      <c r="M29" s="19" t="s">
        <v>52</v>
      </c>
    </row>
    <row r="30" spans="1:13" ht="10.5" customHeight="1">
      <c r="A30" s="1" t="s">
        <v>44</v>
      </c>
      <c r="B30" s="19">
        <v>69972</v>
      </c>
      <c r="C30" s="20">
        <v>15636</v>
      </c>
      <c r="D30" s="20">
        <v>32866</v>
      </c>
      <c r="E30" s="20">
        <v>21470</v>
      </c>
      <c r="F30" s="20">
        <v>18674</v>
      </c>
      <c r="G30" s="20">
        <v>5416</v>
      </c>
      <c r="H30" s="20">
        <v>8309</v>
      </c>
      <c r="I30" s="20">
        <v>4949</v>
      </c>
      <c r="J30" s="20" t="s">
        <v>52</v>
      </c>
      <c r="K30" s="20" t="s">
        <v>52</v>
      </c>
      <c r="L30" s="20" t="s">
        <v>52</v>
      </c>
      <c r="M30" s="19" t="s">
        <v>52</v>
      </c>
    </row>
    <row r="31" spans="1:13" ht="10.5" customHeight="1">
      <c r="A31" s="1" t="s">
        <v>45</v>
      </c>
      <c r="B31" s="19">
        <v>62276</v>
      </c>
      <c r="C31" s="20">
        <v>13479</v>
      </c>
      <c r="D31" s="20">
        <v>28802</v>
      </c>
      <c r="E31" s="20">
        <v>19995</v>
      </c>
      <c r="F31" s="20">
        <v>13433</v>
      </c>
      <c r="G31" s="20">
        <v>7500</v>
      </c>
      <c r="H31" s="20">
        <v>3848</v>
      </c>
      <c r="I31" s="20">
        <v>2085</v>
      </c>
      <c r="J31" s="20" t="s">
        <v>52</v>
      </c>
      <c r="K31" s="20" t="s">
        <v>52</v>
      </c>
      <c r="L31" s="20" t="s">
        <v>52</v>
      </c>
      <c r="M31" s="19" t="s">
        <v>52</v>
      </c>
    </row>
    <row r="32" spans="1:13" s="2" customFormat="1" ht="10.5" customHeight="1">
      <c r="A32" s="1" t="s">
        <v>46</v>
      </c>
      <c r="B32" s="19">
        <v>19697</v>
      </c>
      <c r="C32" s="20">
        <v>9613</v>
      </c>
      <c r="D32" s="20">
        <v>7930</v>
      </c>
      <c r="E32" s="20">
        <v>2154</v>
      </c>
      <c r="F32" s="20">
        <v>5699</v>
      </c>
      <c r="G32" s="20">
        <v>4591</v>
      </c>
      <c r="H32" s="20">
        <v>1108</v>
      </c>
      <c r="I32" s="20" t="s">
        <v>52</v>
      </c>
      <c r="J32" s="20" t="s">
        <v>52</v>
      </c>
      <c r="K32" s="20" t="s">
        <v>52</v>
      </c>
      <c r="L32" s="20" t="s">
        <v>52</v>
      </c>
      <c r="M32" s="19" t="s">
        <v>52</v>
      </c>
    </row>
    <row r="33" spans="1:13" s="2" customFormat="1" ht="9.75" customHeight="1">
      <c r="A33" s="32" t="s">
        <v>38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</row>
    <row r="34" spans="1:13" s="2" customFormat="1" ht="9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1:13" s="2" customFormat="1" ht="10.5" customHeight="1">
      <c r="A35" s="15" t="s">
        <v>39</v>
      </c>
      <c r="B35" s="21">
        <v>9.3</v>
      </c>
      <c r="C35" s="3">
        <v>6.9</v>
      </c>
      <c r="D35" s="3">
        <v>11.7</v>
      </c>
      <c r="E35" s="3">
        <v>14.8</v>
      </c>
      <c r="F35" s="3">
        <v>3</v>
      </c>
      <c r="G35" s="3">
        <v>2.9</v>
      </c>
      <c r="H35" s="3">
        <v>2.9</v>
      </c>
      <c r="I35" s="16">
        <v>3.6</v>
      </c>
      <c r="J35" s="16">
        <v>0</v>
      </c>
      <c r="K35" s="16" t="s">
        <v>52</v>
      </c>
      <c r="L35" s="16">
        <v>0</v>
      </c>
      <c r="M35" s="22" t="s">
        <v>52</v>
      </c>
    </row>
    <row r="36" spans="1:13" s="2" customFormat="1" ht="10.5" customHeight="1">
      <c r="A36" s="1" t="s">
        <v>40</v>
      </c>
      <c r="B36" s="23">
        <v>12.7</v>
      </c>
      <c r="C36" s="2">
        <v>10.7</v>
      </c>
      <c r="D36" s="2">
        <v>16.1</v>
      </c>
      <c r="E36" s="2">
        <v>18.6</v>
      </c>
      <c r="F36" s="2">
        <v>4.2</v>
      </c>
      <c r="G36" s="2">
        <v>4.3</v>
      </c>
      <c r="H36" s="2">
        <v>3.8</v>
      </c>
      <c r="I36" s="17">
        <v>5</v>
      </c>
      <c r="J36" s="17" t="s">
        <v>52</v>
      </c>
      <c r="K36" s="17" t="s">
        <v>52</v>
      </c>
      <c r="L36" s="17" t="s">
        <v>52</v>
      </c>
      <c r="M36" s="24" t="s">
        <v>52</v>
      </c>
    </row>
    <row r="37" spans="1:13" s="2" customFormat="1" ht="10.5" customHeight="1">
      <c r="A37" s="1" t="s">
        <v>41</v>
      </c>
      <c r="B37" s="23">
        <v>10</v>
      </c>
      <c r="C37" s="2">
        <v>7.5</v>
      </c>
      <c r="D37" s="2">
        <v>12.9</v>
      </c>
      <c r="E37" s="2">
        <v>16.3</v>
      </c>
      <c r="F37" s="2">
        <v>3.3</v>
      </c>
      <c r="G37" s="2">
        <v>3.2</v>
      </c>
      <c r="H37" s="2">
        <v>3.3</v>
      </c>
      <c r="I37" s="17">
        <v>3.7</v>
      </c>
      <c r="J37" s="17">
        <v>0</v>
      </c>
      <c r="K37" s="17" t="s">
        <v>52</v>
      </c>
      <c r="L37" s="17">
        <v>0</v>
      </c>
      <c r="M37" s="24" t="s">
        <v>52</v>
      </c>
    </row>
    <row r="38" spans="1:13" s="2" customFormat="1" ht="10.5" customHeight="1">
      <c r="A38" s="1" t="s">
        <v>42</v>
      </c>
      <c r="B38" s="23">
        <v>8.1</v>
      </c>
      <c r="C38" s="2">
        <v>5</v>
      </c>
      <c r="D38" s="2">
        <v>10.9</v>
      </c>
      <c r="E38" s="2">
        <v>13.8</v>
      </c>
      <c r="F38" s="2">
        <v>2.6</v>
      </c>
      <c r="G38" s="2">
        <v>2.3</v>
      </c>
      <c r="H38" s="2">
        <v>2.6</v>
      </c>
      <c r="I38" s="17">
        <v>3.7</v>
      </c>
      <c r="J38" s="17" t="s">
        <v>52</v>
      </c>
      <c r="K38" s="17" t="s">
        <v>52</v>
      </c>
      <c r="L38" s="17" t="s">
        <v>52</v>
      </c>
      <c r="M38" s="24" t="s">
        <v>52</v>
      </c>
    </row>
    <row r="39" spans="1:13" s="2" customFormat="1" ht="10.5" customHeight="1">
      <c r="A39" s="1" t="s">
        <v>43</v>
      </c>
      <c r="B39" s="23">
        <v>6.2</v>
      </c>
      <c r="C39" s="2">
        <v>2.9</v>
      </c>
      <c r="D39" s="2">
        <v>8</v>
      </c>
      <c r="E39" s="2">
        <v>12.6</v>
      </c>
      <c r="F39" s="2">
        <v>1.9</v>
      </c>
      <c r="G39" s="2">
        <v>1.4</v>
      </c>
      <c r="H39" s="2">
        <v>2.2</v>
      </c>
      <c r="I39" s="17">
        <v>3.1</v>
      </c>
      <c r="J39" s="17" t="s">
        <v>52</v>
      </c>
      <c r="K39" s="17" t="s">
        <v>52</v>
      </c>
      <c r="L39" s="17" t="s">
        <v>52</v>
      </c>
      <c r="M39" s="24" t="s">
        <v>52</v>
      </c>
    </row>
    <row r="40" spans="1:13" ht="10.5" customHeight="1">
      <c r="A40" s="1" t="s">
        <v>44</v>
      </c>
      <c r="B40" s="23">
        <v>3.4</v>
      </c>
      <c r="C40" s="2">
        <v>1.5</v>
      </c>
      <c r="D40" s="2">
        <v>4.7</v>
      </c>
      <c r="E40" s="2">
        <v>7.4</v>
      </c>
      <c r="F40" s="2">
        <v>0.9</v>
      </c>
      <c r="G40" s="2">
        <v>0.5</v>
      </c>
      <c r="H40" s="2">
        <v>1.2</v>
      </c>
      <c r="I40" s="17">
        <v>1.7</v>
      </c>
      <c r="J40" s="17" t="s">
        <v>52</v>
      </c>
      <c r="K40" s="17" t="s">
        <v>52</v>
      </c>
      <c r="L40" s="17" t="s">
        <v>52</v>
      </c>
      <c r="M40" s="24" t="s">
        <v>52</v>
      </c>
    </row>
    <row r="41" spans="1:13" ht="10.5" customHeight="1">
      <c r="A41" s="1" t="s">
        <v>45</v>
      </c>
      <c r="B41" s="23">
        <v>23.8</v>
      </c>
      <c r="C41" s="2">
        <v>9.5</v>
      </c>
      <c r="D41" s="2">
        <v>34.6</v>
      </c>
      <c r="E41" s="2">
        <v>54.7</v>
      </c>
      <c r="F41" s="2">
        <v>5.1</v>
      </c>
      <c r="G41" s="2">
        <v>5.3</v>
      </c>
      <c r="H41" s="2">
        <v>4.6</v>
      </c>
      <c r="I41" s="17">
        <v>5.7</v>
      </c>
      <c r="J41" s="17" t="s">
        <v>52</v>
      </c>
      <c r="K41" s="17" t="s">
        <v>52</v>
      </c>
      <c r="L41" s="17" t="s">
        <v>52</v>
      </c>
      <c r="M41" s="24" t="s">
        <v>52</v>
      </c>
    </row>
    <row r="42" spans="1:13" ht="10.5" customHeight="1">
      <c r="A42" s="1" t="s">
        <v>46</v>
      </c>
      <c r="B42" s="23">
        <v>8.5</v>
      </c>
      <c r="C42" s="23">
        <v>7.3</v>
      </c>
      <c r="D42" s="23">
        <v>10.2</v>
      </c>
      <c r="E42" s="23">
        <v>10.2</v>
      </c>
      <c r="F42" s="23">
        <v>2.5</v>
      </c>
      <c r="G42" s="23">
        <v>3.4</v>
      </c>
      <c r="H42" s="23">
        <v>1.4</v>
      </c>
      <c r="I42" s="24" t="s">
        <v>52</v>
      </c>
      <c r="J42" s="24" t="s">
        <v>52</v>
      </c>
      <c r="K42" s="24" t="s">
        <v>52</v>
      </c>
      <c r="L42" s="24" t="s">
        <v>52</v>
      </c>
      <c r="M42" s="24" t="s">
        <v>52</v>
      </c>
    </row>
    <row r="43" spans="1:13" ht="6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ht="10.5" customHeight="1">
      <c r="A44" s="13" t="s">
        <v>53</v>
      </c>
    </row>
    <row r="45" ht="10.5" customHeight="1">
      <c r="A45" s="14" t="s">
        <v>54</v>
      </c>
    </row>
    <row r="46" spans="1:13" ht="10.5" customHeight="1">
      <c r="A46" s="3" t="s">
        <v>25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0.5" customHeight="1">
      <c r="A47" s="2" t="s">
        <v>55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0.5" customHeight="1">
      <c r="A48" s="2" t="s">
        <v>56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0.5" customHeight="1">
      <c r="A49" s="2" t="s">
        <v>26</v>
      </c>
      <c r="B49" s="2"/>
      <c r="C49" s="2"/>
      <c r="D49" s="2"/>
      <c r="E49" s="2"/>
      <c r="F49" s="2"/>
      <c r="G49" s="2"/>
      <c r="H49" s="2" t="s">
        <v>27</v>
      </c>
      <c r="I49" s="2"/>
      <c r="J49" s="2"/>
      <c r="K49" s="2"/>
      <c r="L49" s="2"/>
      <c r="M49" s="2"/>
    </row>
    <row r="50" spans="1:13" ht="10.5" customHeight="1">
      <c r="A50" s="2" t="s">
        <v>28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</sheetData>
  <mergeCells count="58">
    <mergeCell ref="A1:M1"/>
    <mergeCell ref="A2:M2"/>
    <mergeCell ref="A3:M4"/>
    <mergeCell ref="A5:M5"/>
    <mergeCell ref="A6:A9"/>
    <mergeCell ref="B6:M6"/>
    <mergeCell ref="B7:M7"/>
    <mergeCell ref="B8:G8"/>
    <mergeCell ref="H8:M8"/>
    <mergeCell ref="C9:D9"/>
    <mergeCell ref="F9:G9"/>
    <mergeCell ref="I9:J9"/>
    <mergeCell ref="L9:M9"/>
    <mergeCell ref="A10:M10"/>
    <mergeCell ref="C11:D11"/>
    <mergeCell ref="F11:G11"/>
    <mergeCell ref="I11:J11"/>
    <mergeCell ref="L11:M11"/>
    <mergeCell ref="C12:D12"/>
    <mergeCell ref="F12:G12"/>
    <mergeCell ref="I12:J12"/>
    <mergeCell ref="L12:M12"/>
    <mergeCell ref="C13:D13"/>
    <mergeCell ref="F13:G13"/>
    <mergeCell ref="I13:J13"/>
    <mergeCell ref="L13:M13"/>
    <mergeCell ref="C14:D14"/>
    <mergeCell ref="F14:G14"/>
    <mergeCell ref="I14:J14"/>
    <mergeCell ref="L14:M14"/>
    <mergeCell ref="C15:D15"/>
    <mergeCell ref="F15:G15"/>
    <mergeCell ref="I15:J15"/>
    <mergeCell ref="L15:M15"/>
    <mergeCell ref="C16:D16"/>
    <mergeCell ref="F16:G16"/>
    <mergeCell ref="I16:J16"/>
    <mergeCell ref="L16:M16"/>
    <mergeCell ref="C17:D17"/>
    <mergeCell ref="F17:G17"/>
    <mergeCell ref="I17:J17"/>
    <mergeCell ref="L17:M17"/>
    <mergeCell ref="C18:D18"/>
    <mergeCell ref="F18:G18"/>
    <mergeCell ref="I18:J18"/>
    <mergeCell ref="L18:M18"/>
    <mergeCell ref="C19:D19"/>
    <mergeCell ref="F19:G19"/>
    <mergeCell ref="I19:J19"/>
    <mergeCell ref="L19:M19"/>
    <mergeCell ref="A24:M24"/>
    <mergeCell ref="A33:M34"/>
    <mergeCell ref="A20:A23"/>
    <mergeCell ref="B20:M20"/>
    <mergeCell ref="B21:M21"/>
    <mergeCell ref="B22:E22"/>
    <mergeCell ref="F22:I22"/>
    <mergeCell ref="J22:M22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2001-09-15T00:47:34Z</cp:lastPrinted>
  <dcterms:created xsi:type="dcterms:W3CDTF">2002-06-06T13:07:30Z</dcterms:created>
  <dcterms:modified xsi:type="dcterms:W3CDTF">2002-08-09T14:51:20Z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