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op_1953aeb-03" sheetId="1" r:id="rId1"/>
  </sheets>
  <definedNames/>
  <calcPr fullCalcOnLoad="1"/>
</workbook>
</file>

<file path=xl/sharedStrings.xml><?xml version="1.0" encoding="utf-8"?>
<sst xmlns="http://schemas.openxmlformats.org/spreadsheetml/2006/main" count="235" uniqueCount="118">
  <si>
    <t>ESTADO DA POPULAÇÃO</t>
  </si>
  <si>
    <t>II — POPULAÇÃO RECENSEADA</t>
  </si>
  <si>
    <t>B) CENSO DEMOGRÁFICO 1.°-VII-1950</t>
  </si>
  <si>
    <t>3. População presente, segundo sexo e idade</t>
  </si>
  <si>
    <t>POPULAÇÃO PRESENTE</t>
  </si>
  <si>
    <t>Total</t>
  </si>
  <si>
    <t>Segundo o sexo</t>
  </si>
  <si>
    <t>Homens</t>
  </si>
  <si>
    <t>Mulheres</t>
  </si>
  <si>
    <t>1..................................................</t>
  </si>
  <si>
    <t>2..................................................</t>
  </si>
  <si>
    <t>3..................................................</t>
  </si>
  <si>
    <t>4..................................................</t>
  </si>
  <si>
    <t>5..................................................</t>
  </si>
  <si>
    <t>6..................................................</t>
  </si>
  <si>
    <t>7..................................................</t>
  </si>
  <si>
    <t>8..................................................</t>
  </si>
  <si>
    <t>9..................................................</t>
  </si>
  <si>
    <t>10..................................................</t>
  </si>
  <si>
    <t>11..................................................</t>
  </si>
  <si>
    <t>12..................................................</t>
  </si>
  <si>
    <t>31..................................................</t>
  </si>
  <si>
    <t>13..................................................</t>
  </si>
  <si>
    <t>14..................................................</t>
  </si>
  <si>
    <t>15..................................................</t>
  </si>
  <si>
    <t>16..................................................</t>
  </si>
  <si>
    <t>17..................................................</t>
  </si>
  <si>
    <t>18..................................................</t>
  </si>
  <si>
    <t>19..................................................</t>
  </si>
  <si>
    <t>20..................................................</t>
  </si>
  <si>
    <t>21..................................................</t>
  </si>
  <si>
    <t>22.................................................</t>
  </si>
  <si>
    <t>23.................................................</t>
  </si>
  <si>
    <t>24..................................................</t>
  </si>
  <si>
    <t>25..................................................</t>
  </si>
  <si>
    <t>26..................................................</t>
  </si>
  <si>
    <t>27..................................................</t>
  </si>
  <si>
    <t>28..................................................</t>
  </si>
  <si>
    <t>29..................................................</t>
  </si>
  <si>
    <t>30..................................................</t>
  </si>
  <si>
    <t>32..................................................</t>
  </si>
  <si>
    <t>33..................................................</t>
  </si>
  <si>
    <t>34..................................................</t>
  </si>
  <si>
    <t>35..................................................</t>
  </si>
  <si>
    <t>36..................................................</t>
  </si>
  <si>
    <t>37..................................................</t>
  </si>
  <si>
    <t>38..................................................</t>
  </si>
  <si>
    <t>39.................................................</t>
  </si>
  <si>
    <t>40.................................................</t>
  </si>
  <si>
    <t>41.................................................</t>
  </si>
  <si>
    <t>42.................................................</t>
  </si>
  <si>
    <t>43.................................................</t>
  </si>
  <si>
    <t>44.................................................</t>
  </si>
  <si>
    <t>45.................................................</t>
  </si>
  <si>
    <t>46.................................................</t>
  </si>
  <si>
    <t>47.................................................</t>
  </si>
  <si>
    <t>48.................................................</t>
  </si>
  <si>
    <t>49.................................................</t>
  </si>
  <si>
    <t>50..................................................</t>
  </si>
  <si>
    <t>51..................................................</t>
  </si>
  <si>
    <t>52..................................................</t>
  </si>
  <si>
    <t>53..................................................</t>
  </si>
  <si>
    <t>54..................................................</t>
  </si>
  <si>
    <t>Menos de 1................................</t>
  </si>
  <si>
    <t>ANUÁRIO ESTATÍSTICO  DO BRASIL</t>
  </si>
  <si>
    <t>IDADE
(Anos completos)</t>
  </si>
  <si>
    <r>
      <t xml:space="preserve">FONTE — </t>
    </r>
    <r>
      <rPr>
        <sz val="6"/>
        <rFont val="Arial"/>
        <family val="2"/>
      </rPr>
      <t>Serviço Nacional de Recenseamento.</t>
    </r>
  </si>
  <si>
    <r>
      <t>TOTAL</t>
    </r>
    <r>
      <rPr>
        <sz val="6"/>
        <rFont val="Arial"/>
        <family val="2"/>
      </rPr>
      <t>...................</t>
    </r>
  </si>
  <si>
    <t xml:space="preserve"> </t>
  </si>
  <si>
    <t>55...........................................</t>
  </si>
  <si>
    <t>56...........................................</t>
  </si>
  <si>
    <t>57...........................................</t>
  </si>
  <si>
    <t>58...........................................</t>
  </si>
  <si>
    <t>59...........................................</t>
  </si>
  <si>
    <t>60...........................................</t>
  </si>
  <si>
    <t>61...........................................</t>
  </si>
  <si>
    <t>62..........................................</t>
  </si>
  <si>
    <t>63...........................................</t>
  </si>
  <si>
    <t>64...........................................</t>
  </si>
  <si>
    <t>65...........................................</t>
  </si>
  <si>
    <t>66...........................................</t>
  </si>
  <si>
    <t>67...........................................</t>
  </si>
  <si>
    <t>68...........................................</t>
  </si>
  <si>
    <t>69...........................................</t>
  </si>
  <si>
    <t>70...........................................</t>
  </si>
  <si>
    <t>71...........................................</t>
  </si>
  <si>
    <t>72...........................................</t>
  </si>
  <si>
    <t>73...........................................</t>
  </si>
  <si>
    <t>74...........................................</t>
  </si>
  <si>
    <t>75...........................................</t>
  </si>
  <si>
    <t>76...........................................</t>
  </si>
  <si>
    <t>77...........................................</t>
  </si>
  <si>
    <t>78...........................................</t>
  </si>
  <si>
    <t>79...........................................</t>
  </si>
  <si>
    <t>80...........................................</t>
  </si>
  <si>
    <t>81...........................................</t>
  </si>
  <si>
    <t>82...........................................</t>
  </si>
  <si>
    <t>83...........................................</t>
  </si>
  <si>
    <t>84...........................................</t>
  </si>
  <si>
    <t>85...........................................</t>
  </si>
  <si>
    <t>86...........................................</t>
  </si>
  <si>
    <t>87...........................................</t>
  </si>
  <si>
    <t>88...........................................</t>
  </si>
  <si>
    <t>89...........................................</t>
  </si>
  <si>
    <t>90...........................................</t>
  </si>
  <si>
    <t>91...........................................</t>
  </si>
  <si>
    <t>92...........................................</t>
  </si>
  <si>
    <t>93...........................................</t>
  </si>
  <si>
    <t>94...........................................</t>
  </si>
  <si>
    <t>95...........................................</t>
  </si>
  <si>
    <t>96...........................................</t>
  </si>
  <si>
    <t>97...........................................</t>
  </si>
  <si>
    <t>98...........................................</t>
  </si>
  <si>
    <t>99...........................................</t>
  </si>
  <si>
    <t>100 e mais ...........................</t>
  </si>
  <si>
    <t>Idade ignorada.....................</t>
  </si>
  <si>
    <r>
      <t xml:space="preserve">NOTA — </t>
    </r>
    <r>
      <rPr>
        <sz val="6"/>
        <rFont val="Arial"/>
        <family val="2"/>
      </rPr>
      <t>Os dados desta tabela excluem 31 960 pessoas recenseadas nos estados de Minas Gerais (10 461), São Paulo (7588) e Paraná (13 911) cujas declarações não foram apuradas</t>
    </r>
  </si>
  <si>
    <t xml:space="preserve">por extravio do material de coleta. 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</si>
</sst>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left" indent="2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0" fontId="1" fillId="0" borderId="7" xfId="0" applyNumberFormat="1" applyFont="1" applyBorder="1" applyAlignment="1">
      <alignment/>
    </xf>
    <xf numFmtId="170" fontId="1" fillId="0" borderId="8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2" fillId="0" borderId="7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70" fontId="1" fillId="0" borderId="4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2.7109375" style="1" customWidth="1"/>
    <col min="2" max="2" width="0.85546875" style="1" customWidth="1"/>
    <col min="3" max="5" width="11.140625" style="1" customWidth="1"/>
    <col min="6" max="6" width="12.7109375" style="1" customWidth="1"/>
    <col min="7" max="7" width="0.85546875" style="1" customWidth="1"/>
    <col min="8" max="10" width="11.140625" style="1" customWidth="1"/>
    <col min="11" max="16384" width="9.140625" style="1" customWidth="1"/>
  </cols>
  <sheetData>
    <row r="1" spans="1:10" ht="1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9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2" customHeight="1">
      <c r="A6" s="30" t="s">
        <v>65</v>
      </c>
      <c r="B6" s="25"/>
      <c r="C6" s="22" t="s">
        <v>4</v>
      </c>
      <c r="D6" s="22"/>
      <c r="E6" s="22"/>
      <c r="F6" s="24" t="s">
        <v>65</v>
      </c>
      <c r="G6" s="25"/>
      <c r="H6" s="22" t="s">
        <v>4</v>
      </c>
      <c r="I6" s="22"/>
      <c r="J6" s="23"/>
    </row>
    <row r="7" spans="1:10" ht="12" customHeight="1">
      <c r="A7" s="31"/>
      <c r="B7" s="27"/>
      <c r="C7" s="22" t="s">
        <v>5</v>
      </c>
      <c r="D7" s="22" t="s">
        <v>6</v>
      </c>
      <c r="E7" s="22"/>
      <c r="F7" s="26"/>
      <c r="G7" s="27"/>
      <c r="H7" s="22" t="s">
        <v>5</v>
      </c>
      <c r="I7" s="22" t="s">
        <v>6</v>
      </c>
      <c r="J7" s="23"/>
    </row>
    <row r="8" spans="1:10" ht="12" customHeight="1">
      <c r="A8" s="32"/>
      <c r="B8" s="29"/>
      <c r="C8" s="22"/>
      <c r="D8" s="2" t="s">
        <v>7</v>
      </c>
      <c r="E8" s="2" t="s">
        <v>8</v>
      </c>
      <c r="F8" s="28"/>
      <c r="G8" s="29"/>
      <c r="H8" s="22"/>
      <c r="I8" s="2" t="s">
        <v>7</v>
      </c>
      <c r="J8" s="18" t="s">
        <v>8</v>
      </c>
    </row>
    <row r="9" spans="1:10" ht="15" customHeight="1">
      <c r="A9" s="1" t="s">
        <v>63</v>
      </c>
      <c r="B9" s="1" t="s">
        <v>68</v>
      </c>
      <c r="C9" s="11">
        <f>SUM(D9:E9)</f>
        <v>1915760</v>
      </c>
      <c r="D9" s="11">
        <v>969785</v>
      </c>
      <c r="E9" s="11">
        <v>945975</v>
      </c>
      <c r="F9" s="19" t="s">
        <v>69</v>
      </c>
      <c r="G9" s="9" t="s">
        <v>68</v>
      </c>
      <c r="H9" s="11">
        <f>SUM(I9:J9)</f>
        <v>310279</v>
      </c>
      <c r="I9" s="11">
        <v>157053</v>
      </c>
      <c r="J9" s="13">
        <v>153226</v>
      </c>
    </row>
    <row r="10" spans="1:10" ht="9" customHeight="1">
      <c r="A10" s="1" t="s">
        <v>9</v>
      </c>
      <c r="B10" s="1" t="s">
        <v>68</v>
      </c>
      <c r="C10" s="11">
        <f aca="true" t="shared" si="0" ref="C10:C63">SUM(D10:E10)</f>
        <v>1595754</v>
      </c>
      <c r="D10" s="11">
        <v>807383</v>
      </c>
      <c r="E10" s="11">
        <v>788371</v>
      </c>
      <c r="F10" s="19" t="s">
        <v>70</v>
      </c>
      <c r="G10" s="10" t="s">
        <v>68</v>
      </c>
      <c r="H10" s="11">
        <f aca="true" t="shared" si="1" ref="H10:H55">SUM(I10:J10)</f>
        <v>225083</v>
      </c>
      <c r="I10" s="11">
        <v>119129</v>
      </c>
      <c r="J10" s="13">
        <v>105954</v>
      </c>
    </row>
    <row r="11" spans="1:10" ht="9" customHeight="1">
      <c r="A11" s="1" t="s">
        <v>10</v>
      </c>
      <c r="B11" s="1" t="s">
        <v>68</v>
      </c>
      <c r="C11" s="11">
        <f t="shared" si="0"/>
        <v>1693978</v>
      </c>
      <c r="D11" s="11">
        <v>858260</v>
      </c>
      <c r="E11" s="11">
        <v>835718</v>
      </c>
      <c r="F11" s="19" t="s">
        <v>71</v>
      </c>
      <c r="G11" s="10" t="s">
        <v>68</v>
      </c>
      <c r="H11" s="11">
        <f t="shared" si="1"/>
        <v>162045</v>
      </c>
      <c r="I11" s="11">
        <v>86197</v>
      </c>
      <c r="J11" s="13">
        <v>75848</v>
      </c>
    </row>
    <row r="12" spans="1:10" ht="9" customHeight="1">
      <c r="A12" s="1" t="s">
        <v>11</v>
      </c>
      <c r="B12" s="1" t="s">
        <v>68</v>
      </c>
      <c r="C12" s="11">
        <f t="shared" si="0"/>
        <v>1626657</v>
      </c>
      <c r="D12" s="11">
        <v>821307</v>
      </c>
      <c r="E12" s="11">
        <v>805350</v>
      </c>
      <c r="F12" s="19" t="s">
        <v>72</v>
      </c>
      <c r="G12" s="10" t="s">
        <v>68</v>
      </c>
      <c r="H12" s="11">
        <f t="shared" si="1"/>
        <v>215138</v>
      </c>
      <c r="I12" s="11">
        <v>109172</v>
      </c>
      <c r="J12" s="13">
        <v>105966</v>
      </c>
    </row>
    <row r="13" spans="1:10" ht="9" customHeight="1">
      <c r="A13" s="1" t="s">
        <v>12</v>
      </c>
      <c r="B13" s="1" t="s">
        <v>68</v>
      </c>
      <c r="C13" s="11">
        <f t="shared" si="0"/>
        <v>1538731</v>
      </c>
      <c r="D13" s="11">
        <v>779141</v>
      </c>
      <c r="E13" s="11">
        <v>759590</v>
      </c>
      <c r="F13" s="19" t="s">
        <v>73</v>
      </c>
      <c r="G13" s="10" t="s">
        <v>68</v>
      </c>
      <c r="H13" s="11">
        <f t="shared" si="1"/>
        <v>153095</v>
      </c>
      <c r="I13" s="11">
        <v>78137</v>
      </c>
      <c r="J13" s="13">
        <v>74958</v>
      </c>
    </row>
    <row r="14" spans="1:10" ht="10.5" customHeight="1">
      <c r="A14" s="1" t="s">
        <v>13</v>
      </c>
      <c r="B14" s="1" t="s">
        <v>68</v>
      </c>
      <c r="C14" s="11">
        <f t="shared" si="0"/>
        <v>1479940</v>
      </c>
      <c r="D14" s="11">
        <v>752924</v>
      </c>
      <c r="E14" s="11">
        <v>727016</v>
      </c>
      <c r="F14" s="19" t="s">
        <v>74</v>
      </c>
      <c r="G14" s="10" t="s">
        <v>68</v>
      </c>
      <c r="H14" s="11">
        <f t="shared" si="1"/>
        <v>416749</v>
      </c>
      <c r="I14" s="11">
        <v>199269</v>
      </c>
      <c r="J14" s="13">
        <v>217480</v>
      </c>
    </row>
    <row r="15" spans="1:10" ht="9" customHeight="1">
      <c r="A15" s="1" t="s">
        <v>14</v>
      </c>
      <c r="B15" s="1" t="s">
        <v>68</v>
      </c>
      <c r="C15" s="11">
        <f t="shared" si="0"/>
        <v>1441377</v>
      </c>
      <c r="D15" s="11">
        <v>730687</v>
      </c>
      <c r="E15" s="11">
        <v>710690</v>
      </c>
      <c r="F15" s="19" t="s">
        <v>75</v>
      </c>
      <c r="G15" s="10" t="s">
        <v>68</v>
      </c>
      <c r="H15" s="11">
        <f t="shared" si="1"/>
        <v>127298</v>
      </c>
      <c r="I15" s="11">
        <v>69339</v>
      </c>
      <c r="J15" s="13">
        <v>57959</v>
      </c>
    </row>
    <row r="16" spans="1:10" ht="9" customHeight="1">
      <c r="A16" s="1" t="s">
        <v>15</v>
      </c>
      <c r="B16" s="1" t="s">
        <v>68</v>
      </c>
      <c r="C16" s="11">
        <f t="shared" si="0"/>
        <v>1445502</v>
      </c>
      <c r="D16" s="11">
        <v>729296</v>
      </c>
      <c r="E16" s="11">
        <v>716206</v>
      </c>
      <c r="F16" s="19" t="s">
        <v>76</v>
      </c>
      <c r="G16" s="10" t="s">
        <v>68</v>
      </c>
      <c r="H16" s="11">
        <f t="shared" si="1"/>
        <v>163132</v>
      </c>
      <c r="I16" s="11">
        <v>85744</v>
      </c>
      <c r="J16" s="13">
        <v>77388</v>
      </c>
    </row>
    <row r="17" spans="1:10" ht="9" customHeight="1">
      <c r="A17" s="1" t="s">
        <v>16</v>
      </c>
      <c r="B17" s="1" t="s">
        <v>68</v>
      </c>
      <c r="C17" s="11">
        <f t="shared" si="0"/>
        <v>1389175</v>
      </c>
      <c r="D17" s="11">
        <v>710340</v>
      </c>
      <c r="E17" s="11">
        <v>678835</v>
      </c>
      <c r="F17" s="19" t="s">
        <v>77</v>
      </c>
      <c r="G17" s="10" t="s">
        <v>68</v>
      </c>
      <c r="H17" s="11">
        <f t="shared" si="1"/>
        <v>113481</v>
      </c>
      <c r="I17" s="11">
        <v>59363</v>
      </c>
      <c r="J17" s="13">
        <v>54118</v>
      </c>
    </row>
    <row r="18" spans="1:10" ht="9" customHeight="1">
      <c r="A18" s="1" t="s">
        <v>17</v>
      </c>
      <c r="B18" s="1" t="s">
        <v>68</v>
      </c>
      <c r="C18" s="11">
        <f t="shared" si="0"/>
        <v>1259533</v>
      </c>
      <c r="D18" s="11">
        <v>637603</v>
      </c>
      <c r="E18" s="11">
        <v>621930</v>
      </c>
      <c r="F18" s="19" t="s">
        <v>78</v>
      </c>
      <c r="G18" s="10" t="s">
        <v>68</v>
      </c>
      <c r="H18" s="11">
        <f t="shared" si="1"/>
        <v>115512</v>
      </c>
      <c r="I18" s="11">
        <v>59694</v>
      </c>
      <c r="J18" s="13">
        <v>55818</v>
      </c>
    </row>
    <row r="19" spans="1:10" ht="10.5" customHeight="1">
      <c r="A19" s="1" t="s">
        <v>18</v>
      </c>
      <c r="B19" s="1" t="s">
        <v>68</v>
      </c>
      <c r="C19" s="11">
        <f t="shared" si="0"/>
        <v>1436438</v>
      </c>
      <c r="D19" s="11">
        <v>730628</v>
      </c>
      <c r="E19" s="11">
        <v>705810</v>
      </c>
      <c r="F19" s="19" t="s">
        <v>79</v>
      </c>
      <c r="G19" s="10" t="s">
        <v>68</v>
      </c>
      <c r="H19" s="11">
        <f t="shared" si="1"/>
        <v>175470</v>
      </c>
      <c r="I19" s="11">
        <v>83585</v>
      </c>
      <c r="J19" s="13">
        <v>91885</v>
      </c>
    </row>
    <row r="20" spans="1:10" ht="9" customHeight="1">
      <c r="A20" s="1" t="s">
        <v>19</v>
      </c>
      <c r="B20" s="1" t="s">
        <v>68</v>
      </c>
      <c r="C20" s="11">
        <f t="shared" si="0"/>
        <v>1189571</v>
      </c>
      <c r="D20" s="11">
        <v>596845</v>
      </c>
      <c r="E20" s="11">
        <v>592726</v>
      </c>
      <c r="F20" s="19" t="s">
        <v>80</v>
      </c>
      <c r="G20" s="10" t="s">
        <v>68</v>
      </c>
      <c r="H20" s="11">
        <f t="shared" si="1"/>
        <v>98295</v>
      </c>
      <c r="I20" s="11">
        <v>51629</v>
      </c>
      <c r="J20" s="13">
        <v>46666</v>
      </c>
    </row>
    <row r="21" spans="1:10" ht="9" customHeight="1">
      <c r="A21" s="1" t="s">
        <v>20</v>
      </c>
      <c r="B21" s="1" t="s">
        <v>68</v>
      </c>
      <c r="C21" s="11">
        <f t="shared" si="0"/>
        <v>1351233</v>
      </c>
      <c r="D21" s="11">
        <v>682589</v>
      </c>
      <c r="E21" s="11">
        <v>668644</v>
      </c>
      <c r="F21" s="19" t="s">
        <v>81</v>
      </c>
      <c r="G21" s="10" t="s">
        <v>68</v>
      </c>
      <c r="H21" s="11">
        <f t="shared" si="1"/>
        <v>78051</v>
      </c>
      <c r="I21" s="11">
        <v>40404</v>
      </c>
      <c r="J21" s="13">
        <v>37647</v>
      </c>
    </row>
    <row r="22" spans="1:10" ht="9" customHeight="1">
      <c r="A22" s="1" t="s">
        <v>22</v>
      </c>
      <c r="B22" s="1" t="s">
        <v>68</v>
      </c>
      <c r="C22" s="11">
        <f t="shared" si="0"/>
        <v>1157404</v>
      </c>
      <c r="D22" s="11">
        <v>572202</v>
      </c>
      <c r="E22" s="11">
        <v>585202</v>
      </c>
      <c r="F22" s="19" t="s">
        <v>82</v>
      </c>
      <c r="G22" s="10" t="s">
        <v>68</v>
      </c>
      <c r="H22" s="11">
        <f t="shared" si="1"/>
        <v>99246</v>
      </c>
      <c r="I22" s="11">
        <v>48330</v>
      </c>
      <c r="J22" s="13">
        <v>50916</v>
      </c>
    </row>
    <row r="23" spans="1:10" ht="9" customHeight="1">
      <c r="A23" s="1" t="s">
        <v>23</v>
      </c>
      <c r="B23" s="1" t="s">
        <v>68</v>
      </c>
      <c r="C23" s="11">
        <f t="shared" si="0"/>
        <v>1173921</v>
      </c>
      <c r="D23" s="11">
        <v>582440</v>
      </c>
      <c r="E23" s="11">
        <v>591481</v>
      </c>
      <c r="F23" s="19" t="s">
        <v>83</v>
      </c>
      <c r="G23" s="10" t="s">
        <v>68</v>
      </c>
      <c r="H23" s="11">
        <f t="shared" si="1"/>
        <v>64234</v>
      </c>
      <c r="I23" s="11">
        <v>31445</v>
      </c>
      <c r="J23" s="13">
        <v>32789</v>
      </c>
    </row>
    <row r="24" spans="1:10" ht="10.5" customHeight="1">
      <c r="A24" s="1" t="s">
        <v>24</v>
      </c>
      <c r="B24" s="1" t="s">
        <v>68</v>
      </c>
      <c r="C24" s="11">
        <f t="shared" si="0"/>
        <v>1160500</v>
      </c>
      <c r="D24" s="11">
        <v>567836</v>
      </c>
      <c r="E24" s="11">
        <v>592664</v>
      </c>
      <c r="F24" s="19" t="s">
        <v>84</v>
      </c>
      <c r="G24" s="10" t="s">
        <v>68</v>
      </c>
      <c r="H24" s="11">
        <f t="shared" si="1"/>
        <v>170255</v>
      </c>
      <c r="I24" s="11">
        <v>72947</v>
      </c>
      <c r="J24" s="13">
        <v>97308</v>
      </c>
    </row>
    <row r="25" spans="1:10" ht="9" customHeight="1">
      <c r="A25" s="1" t="s">
        <v>25</v>
      </c>
      <c r="B25" s="1" t="s">
        <v>68</v>
      </c>
      <c r="C25" s="11">
        <f t="shared" si="0"/>
        <v>1098481</v>
      </c>
      <c r="D25" s="11">
        <v>523815</v>
      </c>
      <c r="E25" s="11">
        <v>574666</v>
      </c>
      <c r="F25" s="19" t="s">
        <v>85</v>
      </c>
      <c r="G25" s="10" t="s">
        <v>68</v>
      </c>
      <c r="H25" s="11">
        <f t="shared" si="1"/>
        <v>39859</v>
      </c>
      <c r="I25" s="11">
        <v>19861</v>
      </c>
      <c r="J25" s="13">
        <v>19998</v>
      </c>
    </row>
    <row r="26" spans="1:10" ht="9" customHeight="1">
      <c r="A26" s="1" t="s">
        <v>26</v>
      </c>
      <c r="B26" s="1" t="s">
        <v>68</v>
      </c>
      <c r="C26" s="11">
        <f t="shared" si="0"/>
        <v>1049044</v>
      </c>
      <c r="D26" s="11">
        <v>498309</v>
      </c>
      <c r="E26" s="11">
        <v>550735</v>
      </c>
      <c r="F26" s="19" t="s">
        <v>86</v>
      </c>
      <c r="G26" s="10" t="s">
        <v>68</v>
      </c>
      <c r="H26" s="11">
        <f t="shared" si="1"/>
        <v>59658</v>
      </c>
      <c r="I26" s="11">
        <v>28476</v>
      </c>
      <c r="J26" s="13">
        <v>31182</v>
      </c>
    </row>
    <row r="27" spans="1:10" ht="9" customHeight="1">
      <c r="A27" s="1" t="s">
        <v>27</v>
      </c>
      <c r="B27" s="1" t="s">
        <v>68</v>
      </c>
      <c r="C27" s="11">
        <f t="shared" si="0"/>
        <v>1175572</v>
      </c>
      <c r="D27" s="11">
        <v>569434</v>
      </c>
      <c r="E27" s="11">
        <v>606138</v>
      </c>
      <c r="F27" s="19" t="s">
        <v>87</v>
      </c>
      <c r="G27" s="10" t="s">
        <v>68</v>
      </c>
      <c r="H27" s="11">
        <f t="shared" si="1"/>
        <v>48880</v>
      </c>
      <c r="I27" s="11">
        <v>23567</v>
      </c>
      <c r="J27" s="13">
        <v>25313</v>
      </c>
    </row>
    <row r="28" spans="1:10" ht="9" customHeight="1">
      <c r="A28" s="1" t="s">
        <v>28</v>
      </c>
      <c r="B28" s="1" t="s">
        <v>68</v>
      </c>
      <c r="C28" s="11">
        <f t="shared" si="0"/>
        <v>1018718</v>
      </c>
      <c r="D28" s="11">
        <v>485137</v>
      </c>
      <c r="E28" s="11">
        <v>533581</v>
      </c>
      <c r="F28" s="19" t="s">
        <v>88</v>
      </c>
      <c r="G28" s="10" t="s">
        <v>68</v>
      </c>
      <c r="H28" s="11">
        <f t="shared" si="1"/>
        <v>41738</v>
      </c>
      <c r="I28" s="11">
        <v>19922</v>
      </c>
      <c r="J28" s="13">
        <v>21816</v>
      </c>
    </row>
    <row r="29" spans="1:10" ht="10.5" customHeight="1">
      <c r="A29" s="1" t="s">
        <v>29</v>
      </c>
      <c r="B29" s="1" t="s">
        <v>68</v>
      </c>
      <c r="C29" s="11">
        <f t="shared" si="0"/>
        <v>1190010</v>
      </c>
      <c r="D29" s="11">
        <v>547727</v>
      </c>
      <c r="E29" s="11">
        <v>642283</v>
      </c>
      <c r="F29" s="19" t="s">
        <v>89</v>
      </c>
      <c r="G29" s="10" t="s">
        <v>68</v>
      </c>
      <c r="H29" s="11">
        <f t="shared" si="1"/>
        <v>66332</v>
      </c>
      <c r="I29" s="11">
        <v>28920</v>
      </c>
      <c r="J29" s="13">
        <v>37412</v>
      </c>
    </row>
    <row r="30" spans="1:10" ht="9" customHeight="1">
      <c r="A30" s="1" t="s">
        <v>30</v>
      </c>
      <c r="B30" s="1" t="s">
        <v>68</v>
      </c>
      <c r="C30" s="11">
        <f t="shared" si="0"/>
        <v>897941</v>
      </c>
      <c r="D30" s="11">
        <v>434442</v>
      </c>
      <c r="E30" s="11">
        <v>463499</v>
      </c>
      <c r="F30" s="19" t="s">
        <v>90</v>
      </c>
      <c r="G30" s="10" t="s">
        <v>68</v>
      </c>
      <c r="H30" s="11">
        <f t="shared" si="1"/>
        <v>34873</v>
      </c>
      <c r="I30" s="11">
        <v>16295</v>
      </c>
      <c r="J30" s="13">
        <v>18578</v>
      </c>
    </row>
    <row r="31" spans="1:10" ht="9" customHeight="1">
      <c r="A31" s="1" t="s">
        <v>31</v>
      </c>
      <c r="B31" s="1" t="s">
        <v>68</v>
      </c>
      <c r="C31" s="11">
        <f t="shared" si="0"/>
        <v>1061322</v>
      </c>
      <c r="D31" s="11">
        <v>511393</v>
      </c>
      <c r="E31" s="11">
        <v>549929</v>
      </c>
      <c r="F31" s="19" t="s">
        <v>91</v>
      </c>
      <c r="G31" s="10" t="s">
        <v>68</v>
      </c>
      <c r="H31" s="11">
        <f t="shared" si="1"/>
        <v>26449</v>
      </c>
      <c r="I31" s="11">
        <v>12494</v>
      </c>
      <c r="J31" s="13">
        <v>13955</v>
      </c>
    </row>
    <row r="32" spans="1:10" ht="9" customHeight="1">
      <c r="A32" s="1" t="s">
        <v>32</v>
      </c>
      <c r="B32" s="1" t="s">
        <v>68</v>
      </c>
      <c r="C32" s="11">
        <f t="shared" si="0"/>
        <v>940010</v>
      </c>
      <c r="D32" s="11">
        <v>455852</v>
      </c>
      <c r="E32" s="11">
        <v>484158</v>
      </c>
      <c r="F32" s="19" t="s">
        <v>92</v>
      </c>
      <c r="G32" s="10" t="s">
        <v>68</v>
      </c>
      <c r="H32" s="11">
        <f t="shared" si="1"/>
        <v>35779</v>
      </c>
      <c r="I32" s="11">
        <v>15953</v>
      </c>
      <c r="J32" s="13">
        <v>19826</v>
      </c>
    </row>
    <row r="33" spans="1:10" ht="9" customHeight="1">
      <c r="A33" s="1" t="s">
        <v>33</v>
      </c>
      <c r="B33" s="1" t="s">
        <v>68</v>
      </c>
      <c r="C33" s="11">
        <f t="shared" si="0"/>
        <v>901856</v>
      </c>
      <c r="D33" s="11">
        <v>435046</v>
      </c>
      <c r="E33" s="11">
        <v>466810</v>
      </c>
      <c r="F33" s="19" t="s">
        <v>93</v>
      </c>
      <c r="G33" s="10" t="s">
        <v>68</v>
      </c>
      <c r="H33" s="11">
        <f t="shared" si="1"/>
        <v>21347</v>
      </c>
      <c r="I33" s="11">
        <v>9320</v>
      </c>
      <c r="J33" s="13">
        <v>12027</v>
      </c>
    </row>
    <row r="34" spans="1:10" ht="10.5" customHeight="1">
      <c r="A34" s="1" t="s">
        <v>34</v>
      </c>
      <c r="B34" s="1" t="s">
        <v>68</v>
      </c>
      <c r="C34" s="11">
        <f t="shared" si="0"/>
        <v>1059925</v>
      </c>
      <c r="D34" s="11">
        <v>509226</v>
      </c>
      <c r="E34" s="11">
        <v>550699</v>
      </c>
      <c r="F34" s="19" t="s">
        <v>94</v>
      </c>
      <c r="G34" s="10" t="s">
        <v>68</v>
      </c>
      <c r="H34" s="11">
        <f t="shared" si="1"/>
        <v>67042</v>
      </c>
      <c r="I34" s="11">
        <v>25522</v>
      </c>
      <c r="J34" s="13">
        <v>41520</v>
      </c>
    </row>
    <row r="35" spans="1:10" ht="9" customHeight="1">
      <c r="A35" s="1" t="s">
        <v>35</v>
      </c>
      <c r="B35" s="1" t="s">
        <v>68</v>
      </c>
      <c r="C35" s="11">
        <f t="shared" si="0"/>
        <v>856485</v>
      </c>
      <c r="D35" s="11">
        <v>421491</v>
      </c>
      <c r="E35" s="11">
        <v>434994</v>
      </c>
      <c r="F35" s="19" t="s">
        <v>95</v>
      </c>
      <c r="G35" s="10" t="s">
        <v>68</v>
      </c>
      <c r="H35" s="11">
        <f t="shared" si="1"/>
        <v>11725</v>
      </c>
      <c r="I35" s="11">
        <v>5583</v>
      </c>
      <c r="J35" s="13">
        <v>6142</v>
      </c>
    </row>
    <row r="36" spans="1:10" ht="9" customHeight="1">
      <c r="A36" s="1" t="s">
        <v>36</v>
      </c>
      <c r="B36" s="1" t="s">
        <v>68</v>
      </c>
      <c r="C36" s="11">
        <f t="shared" si="0"/>
        <v>749977</v>
      </c>
      <c r="D36" s="11">
        <v>371138</v>
      </c>
      <c r="E36" s="11">
        <v>378839</v>
      </c>
      <c r="F36" s="19" t="s">
        <v>96</v>
      </c>
      <c r="G36" s="10" t="s">
        <v>68</v>
      </c>
      <c r="H36" s="11">
        <f t="shared" si="1"/>
        <v>15535</v>
      </c>
      <c r="I36" s="11">
        <v>6531</v>
      </c>
      <c r="J36" s="13">
        <v>9004</v>
      </c>
    </row>
    <row r="37" spans="1:10" ht="9" customHeight="1">
      <c r="A37" s="1" t="s">
        <v>37</v>
      </c>
      <c r="B37" s="1" t="s">
        <v>68</v>
      </c>
      <c r="C37" s="11">
        <f t="shared" si="0"/>
        <v>828220</v>
      </c>
      <c r="D37" s="11">
        <v>410192</v>
      </c>
      <c r="E37" s="11">
        <v>418028</v>
      </c>
      <c r="F37" s="19" t="s">
        <v>97</v>
      </c>
      <c r="G37" s="10" t="s">
        <v>68</v>
      </c>
      <c r="H37" s="11">
        <f t="shared" si="1"/>
        <v>12417</v>
      </c>
      <c r="I37" s="11">
        <v>5197</v>
      </c>
      <c r="J37" s="13">
        <v>7220</v>
      </c>
    </row>
    <row r="38" spans="1:10" ht="9" customHeight="1">
      <c r="A38" s="1" t="s">
        <v>38</v>
      </c>
      <c r="B38" s="1" t="s">
        <v>68</v>
      </c>
      <c r="C38" s="11">
        <f t="shared" si="0"/>
        <v>637664</v>
      </c>
      <c r="D38" s="11">
        <v>318265</v>
      </c>
      <c r="E38" s="11">
        <v>319399</v>
      </c>
      <c r="F38" s="19" t="s">
        <v>98</v>
      </c>
      <c r="G38" s="10" t="s">
        <v>68</v>
      </c>
      <c r="H38" s="11">
        <f t="shared" si="1"/>
        <v>12109</v>
      </c>
      <c r="I38" s="11">
        <v>5294</v>
      </c>
      <c r="J38" s="13">
        <v>6815</v>
      </c>
    </row>
    <row r="39" spans="1:10" ht="10.5" customHeight="1">
      <c r="A39" s="1" t="s">
        <v>39</v>
      </c>
      <c r="B39" s="1" t="s">
        <v>68</v>
      </c>
      <c r="C39" s="11">
        <f t="shared" si="0"/>
        <v>972825</v>
      </c>
      <c r="D39" s="11">
        <v>473816</v>
      </c>
      <c r="E39" s="11">
        <v>499009</v>
      </c>
      <c r="F39" s="19" t="s">
        <v>99</v>
      </c>
      <c r="G39" s="10" t="s">
        <v>68</v>
      </c>
      <c r="H39" s="11">
        <f t="shared" si="1"/>
        <v>18073</v>
      </c>
      <c r="I39" s="11">
        <v>6879</v>
      </c>
      <c r="J39" s="13">
        <v>11194</v>
      </c>
    </row>
    <row r="40" spans="1:10" ht="9" customHeight="1">
      <c r="A40" s="1" t="s">
        <v>21</v>
      </c>
      <c r="B40" s="1" t="s">
        <v>68</v>
      </c>
      <c r="C40" s="11">
        <f t="shared" si="0"/>
        <v>534060</v>
      </c>
      <c r="D40" s="11">
        <v>272563</v>
      </c>
      <c r="E40" s="11">
        <v>261497</v>
      </c>
      <c r="F40" s="19" t="s">
        <v>100</v>
      </c>
      <c r="G40" s="10" t="s">
        <v>68</v>
      </c>
      <c r="H40" s="11">
        <f t="shared" si="1"/>
        <v>9695</v>
      </c>
      <c r="I40" s="11">
        <v>3999</v>
      </c>
      <c r="J40" s="13">
        <v>5696</v>
      </c>
    </row>
    <row r="41" spans="1:10" ht="9" customHeight="1">
      <c r="A41" s="1" t="s">
        <v>40</v>
      </c>
      <c r="B41" s="1" t="s">
        <v>68</v>
      </c>
      <c r="C41" s="11">
        <f t="shared" si="0"/>
        <v>662389</v>
      </c>
      <c r="D41" s="11">
        <v>334502</v>
      </c>
      <c r="E41" s="11">
        <v>327887</v>
      </c>
      <c r="F41" s="19" t="s">
        <v>101</v>
      </c>
      <c r="G41" s="10" t="s">
        <v>68</v>
      </c>
      <c r="H41" s="11">
        <f t="shared" si="1"/>
        <v>6238</v>
      </c>
      <c r="I41" s="11">
        <v>2545</v>
      </c>
      <c r="J41" s="13">
        <v>3693</v>
      </c>
    </row>
    <row r="42" spans="1:10" ht="9" customHeight="1">
      <c r="A42" s="1" t="s">
        <v>41</v>
      </c>
      <c r="B42" s="1" t="s">
        <v>68</v>
      </c>
      <c r="C42" s="11">
        <f t="shared" si="0"/>
        <v>531381</v>
      </c>
      <c r="D42" s="11">
        <v>269413</v>
      </c>
      <c r="E42" s="11">
        <v>261968</v>
      </c>
      <c r="F42" s="19" t="s">
        <v>102</v>
      </c>
      <c r="G42" s="10" t="s">
        <v>68</v>
      </c>
      <c r="H42" s="11">
        <f t="shared" si="1"/>
        <v>7122</v>
      </c>
      <c r="I42" s="11">
        <v>2903</v>
      </c>
      <c r="J42" s="13">
        <v>4219</v>
      </c>
    </row>
    <row r="43" spans="1:10" ht="9" customHeight="1">
      <c r="A43" s="1" t="s">
        <v>42</v>
      </c>
      <c r="B43" s="1" t="s">
        <v>68</v>
      </c>
      <c r="C43" s="11">
        <f t="shared" si="0"/>
        <v>544391</v>
      </c>
      <c r="D43" s="11">
        <v>271445</v>
      </c>
      <c r="E43" s="11">
        <v>272946</v>
      </c>
      <c r="F43" s="19" t="s">
        <v>103</v>
      </c>
      <c r="G43" s="10" t="s">
        <v>68</v>
      </c>
      <c r="H43" s="11">
        <f t="shared" si="1"/>
        <v>5207</v>
      </c>
      <c r="I43" s="11">
        <v>2031</v>
      </c>
      <c r="J43" s="13">
        <v>3176</v>
      </c>
    </row>
    <row r="44" spans="1:10" ht="10.5" customHeight="1">
      <c r="A44" s="1" t="s">
        <v>43</v>
      </c>
      <c r="B44" s="1" t="s">
        <v>68</v>
      </c>
      <c r="C44" s="11">
        <f t="shared" si="0"/>
        <v>783262</v>
      </c>
      <c r="D44" s="11">
        <v>385726</v>
      </c>
      <c r="E44" s="11">
        <v>397536</v>
      </c>
      <c r="F44" s="19" t="s">
        <v>104</v>
      </c>
      <c r="G44" s="10" t="s">
        <v>68</v>
      </c>
      <c r="H44" s="11">
        <f t="shared" si="1"/>
        <v>16060</v>
      </c>
      <c r="I44" s="11">
        <v>5268</v>
      </c>
      <c r="J44" s="13">
        <v>10792</v>
      </c>
    </row>
    <row r="45" spans="1:10" ht="9" customHeight="1">
      <c r="A45" s="1" t="s">
        <v>44</v>
      </c>
      <c r="B45" s="1" t="s">
        <v>68</v>
      </c>
      <c r="C45" s="11">
        <f t="shared" si="0"/>
        <v>596038</v>
      </c>
      <c r="D45" s="11">
        <v>299245</v>
      </c>
      <c r="E45" s="11">
        <v>296793</v>
      </c>
      <c r="F45" s="19" t="s">
        <v>105</v>
      </c>
      <c r="G45" s="10" t="s">
        <v>68</v>
      </c>
      <c r="H45" s="11">
        <f t="shared" si="1"/>
        <v>1786</v>
      </c>
      <c r="I45" s="11">
        <v>727</v>
      </c>
      <c r="J45" s="13">
        <v>1059</v>
      </c>
    </row>
    <row r="46" spans="1:10" ht="9" customHeight="1">
      <c r="A46" s="1" t="s">
        <v>45</v>
      </c>
      <c r="B46" s="1" t="s">
        <v>68</v>
      </c>
      <c r="C46" s="11">
        <f t="shared" si="0"/>
        <v>512127</v>
      </c>
      <c r="D46" s="11">
        <v>258380</v>
      </c>
      <c r="E46" s="11">
        <v>253747</v>
      </c>
      <c r="F46" s="19" t="s">
        <v>106</v>
      </c>
      <c r="G46" s="10" t="s">
        <v>68</v>
      </c>
      <c r="H46" s="11">
        <f t="shared" si="1"/>
        <v>2459</v>
      </c>
      <c r="I46" s="11">
        <v>929</v>
      </c>
      <c r="J46" s="13">
        <v>1530</v>
      </c>
    </row>
    <row r="47" spans="1:10" ht="9" customHeight="1">
      <c r="A47" s="1" t="s">
        <v>46</v>
      </c>
      <c r="B47" s="1" t="s">
        <v>68</v>
      </c>
      <c r="C47" s="11">
        <f t="shared" si="0"/>
        <v>645230</v>
      </c>
      <c r="D47" s="11">
        <v>324514</v>
      </c>
      <c r="E47" s="11">
        <v>320716</v>
      </c>
      <c r="F47" s="19" t="s">
        <v>107</v>
      </c>
      <c r="G47" s="10" t="s">
        <v>68</v>
      </c>
      <c r="H47" s="11">
        <f t="shared" si="1"/>
        <v>1646</v>
      </c>
      <c r="I47" s="11">
        <v>590</v>
      </c>
      <c r="J47" s="13">
        <v>1056</v>
      </c>
    </row>
    <row r="48" spans="1:10" ht="9" customHeight="1">
      <c r="A48" s="1" t="s">
        <v>47</v>
      </c>
      <c r="B48" s="1" t="s">
        <v>68</v>
      </c>
      <c r="C48" s="11">
        <f t="shared" si="0"/>
        <v>504349</v>
      </c>
      <c r="D48" s="11">
        <v>256111</v>
      </c>
      <c r="E48" s="11">
        <v>248238</v>
      </c>
      <c r="F48" s="19" t="s">
        <v>108</v>
      </c>
      <c r="G48" s="10" t="s">
        <v>68</v>
      </c>
      <c r="H48" s="11">
        <f t="shared" si="1"/>
        <v>1515</v>
      </c>
      <c r="I48" s="11">
        <v>544</v>
      </c>
      <c r="J48" s="13">
        <v>971</v>
      </c>
    </row>
    <row r="49" spans="1:10" ht="10.5" customHeight="1">
      <c r="A49" s="1" t="s">
        <v>48</v>
      </c>
      <c r="B49" s="1" t="s">
        <v>68</v>
      </c>
      <c r="C49" s="11">
        <f t="shared" si="0"/>
        <v>849017</v>
      </c>
      <c r="D49" s="11">
        <v>418116</v>
      </c>
      <c r="E49" s="11">
        <v>430901</v>
      </c>
      <c r="F49" s="19" t="s">
        <v>109</v>
      </c>
      <c r="G49" s="10" t="s">
        <v>68</v>
      </c>
      <c r="H49" s="11">
        <f t="shared" si="1"/>
        <v>3759</v>
      </c>
      <c r="I49" s="11">
        <v>1247</v>
      </c>
      <c r="J49" s="13">
        <v>2512</v>
      </c>
    </row>
    <row r="50" spans="1:10" ht="9" customHeight="1">
      <c r="A50" s="1" t="s">
        <v>49</v>
      </c>
      <c r="B50" s="1" t="s">
        <v>68</v>
      </c>
      <c r="C50" s="11">
        <f t="shared" si="0"/>
        <v>349510</v>
      </c>
      <c r="D50" s="11">
        <v>186265</v>
      </c>
      <c r="E50" s="11">
        <v>163245</v>
      </c>
      <c r="F50" s="19" t="s">
        <v>110</v>
      </c>
      <c r="G50" s="10" t="s">
        <v>68</v>
      </c>
      <c r="H50" s="11">
        <f t="shared" si="1"/>
        <v>2116</v>
      </c>
      <c r="I50" s="11">
        <v>782</v>
      </c>
      <c r="J50" s="13">
        <v>1334</v>
      </c>
    </row>
    <row r="51" spans="1:10" ht="9" customHeight="1">
      <c r="A51" s="1" t="s">
        <v>50</v>
      </c>
      <c r="B51" s="1" t="s">
        <v>68</v>
      </c>
      <c r="C51" s="11">
        <f t="shared" si="0"/>
        <v>458778</v>
      </c>
      <c r="D51" s="11">
        <v>240640</v>
      </c>
      <c r="E51" s="11">
        <v>218138</v>
      </c>
      <c r="F51" s="19" t="s">
        <v>111</v>
      </c>
      <c r="G51" s="10" t="s">
        <v>68</v>
      </c>
      <c r="H51" s="11">
        <f t="shared" si="1"/>
        <v>1017</v>
      </c>
      <c r="I51" s="11">
        <v>373</v>
      </c>
      <c r="J51" s="13">
        <v>644</v>
      </c>
    </row>
    <row r="52" spans="1:10" ht="9" customHeight="1">
      <c r="A52" s="1" t="s">
        <v>51</v>
      </c>
      <c r="B52" s="1" t="s">
        <v>68</v>
      </c>
      <c r="C52" s="11">
        <f t="shared" si="0"/>
        <v>365623</v>
      </c>
      <c r="D52" s="11">
        <v>191969</v>
      </c>
      <c r="E52" s="11">
        <v>173654</v>
      </c>
      <c r="F52" s="19" t="s">
        <v>112</v>
      </c>
      <c r="G52" s="10" t="s">
        <v>68</v>
      </c>
      <c r="H52" s="11">
        <f t="shared" si="1"/>
        <v>2185</v>
      </c>
      <c r="I52" s="11">
        <v>726</v>
      </c>
      <c r="J52" s="13">
        <v>1459</v>
      </c>
    </row>
    <row r="53" spans="1:10" ht="9" customHeight="1">
      <c r="A53" s="1" t="s">
        <v>52</v>
      </c>
      <c r="B53" s="1" t="s">
        <v>68</v>
      </c>
      <c r="C53" s="11">
        <f t="shared" si="0"/>
        <v>365738</v>
      </c>
      <c r="D53" s="11">
        <v>190562</v>
      </c>
      <c r="E53" s="11">
        <v>175176</v>
      </c>
      <c r="F53" s="19" t="s">
        <v>113</v>
      </c>
      <c r="G53" s="10" t="s">
        <v>68</v>
      </c>
      <c r="H53" s="11">
        <f t="shared" si="1"/>
        <v>1308</v>
      </c>
      <c r="I53" s="11">
        <v>472</v>
      </c>
      <c r="J53" s="13">
        <v>836</v>
      </c>
    </row>
    <row r="54" spans="1:10" ht="10.5" customHeight="1">
      <c r="A54" s="1" t="s">
        <v>53</v>
      </c>
      <c r="B54" s="1" t="s">
        <v>68</v>
      </c>
      <c r="C54" s="11">
        <f t="shared" si="0"/>
        <v>555273</v>
      </c>
      <c r="D54" s="11">
        <v>281610</v>
      </c>
      <c r="E54" s="11">
        <v>273663</v>
      </c>
      <c r="F54" s="19" t="s">
        <v>114</v>
      </c>
      <c r="G54" s="10" t="s">
        <v>68</v>
      </c>
      <c r="H54" s="11">
        <f t="shared" si="1"/>
        <v>9689</v>
      </c>
      <c r="I54" s="11">
        <v>3290</v>
      </c>
      <c r="J54" s="13">
        <v>6399</v>
      </c>
    </row>
    <row r="55" spans="1:10" ht="9" customHeight="1">
      <c r="A55" s="1" t="s">
        <v>54</v>
      </c>
      <c r="B55" s="1" t="s">
        <v>68</v>
      </c>
      <c r="C55" s="11">
        <f t="shared" si="0"/>
        <v>355607</v>
      </c>
      <c r="D55" s="11">
        <v>185903</v>
      </c>
      <c r="E55" s="11">
        <v>169704</v>
      </c>
      <c r="F55" s="19" t="s">
        <v>115</v>
      </c>
      <c r="G55" s="10" t="s">
        <v>68</v>
      </c>
      <c r="H55" s="11">
        <f t="shared" si="1"/>
        <v>116632</v>
      </c>
      <c r="I55" s="11">
        <v>53877</v>
      </c>
      <c r="J55" s="13">
        <v>62755</v>
      </c>
    </row>
    <row r="56" spans="1:10" ht="9" customHeight="1">
      <c r="A56" s="1" t="s">
        <v>55</v>
      </c>
      <c r="B56" s="1" t="s">
        <v>68</v>
      </c>
      <c r="C56" s="11">
        <f t="shared" si="0"/>
        <v>300773</v>
      </c>
      <c r="D56" s="11">
        <v>156019</v>
      </c>
      <c r="E56" s="11">
        <v>144754</v>
      </c>
      <c r="F56" s="6"/>
      <c r="G56" s="10" t="s">
        <v>68</v>
      </c>
      <c r="H56" s="11"/>
      <c r="I56" s="11"/>
      <c r="J56" s="13"/>
    </row>
    <row r="57" spans="1:10" ht="9" customHeight="1">
      <c r="A57" s="1" t="s">
        <v>56</v>
      </c>
      <c r="B57" s="1" t="s">
        <v>68</v>
      </c>
      <c r="C57" s="11">
        <f t="shared" si="0"/>
        <v>419536</v>
      </c>
      <c r="D57" s="11">
        <v>214682</v>
      </c>
      <c r="E57" s="11">
        <v>204854</v>
      </c>
      <c r="F57" s="6"/>
      <c r="G57" s="10" t="s">
        <v>68</v>
      </c>
      <c r="H57" s="11"/>
      <c r="I57" s="11"/>
      <c r="J57" s="13"/>
    </row>
    <row r="58" spans="1:10" ht="9" customHeight="1">
      <c r="A58" s="1" t="s">
        <v>57</v>
      </c>
      <c r="B58" s="1" t="s">
        <v>68</v>
      </c>
      <c r="C58" s="11">
        <f t="shared" si="0"/>
        <v>345504</v>
      </c>
      <c r="D58" s="11">
        <v>180341</v>
      </c>
      <c r="E58" s="11">
        <v>165163</v>
      </c>
      <c r="F58" s="7" t="s">
        <v>67</v>
      </c>
      <c r="G58" s="10" t="s">
        <v>68</v>
      </c>
      <c r="H58" s="14">
        <f>SUM(I58:J58)</f>
        <v>51944397</v>
      </c>
      <c r="I58" s="14">
        <f>SUM(I9:I55)+SUM(D9:D63)</f>
        <v>25885001</v>
      </c>
      <c r="J58" s="15">
        <f>SUM(J9:J55)+SUM(E9:E63)</f>
        <v>26059396</v>
      </c>
    </row>
    <row r="59" spans="1:10" ht="10.5" customHeight="1">
      <c r="A59" s="1" t="s">
        <v>58</v>
      </c>
      <c r="B59" s="1" t="s">
        <v>68</v>
      </c>
      <c r="C59" s="11">
        <f t="shared" si="0"/>
        <v>648127</v>
      </c>
      <c r="D59" s="11">
        <v>312900</v>
      </c>
      <c r="E59" s="11">
        <v>335227</v>
      </c>
      <c r="F59" s="6"/>
      <c r="G59" s="10" t="s">
        <v>68</v>
      </c>
      <c r="H59" s="11"/>
      <c r="I59" s="11"/>
      <c r="J59" s="13"/>
    </row>
    <row r="60" spans="1:10" ht="9" customHeight="1">
      <c r="A60" s="1" t="s">
        <v>59</v>
      </c>
      <c r="B60" s="1" t="s">
        <v>68</v>
      </c>
      <c r="C60" s="11">
        <f t="shared" si="0"/>
        <v>209579</v>
      </c>
      <c r="D60" s="11">
        <v>113486</v>
      </c>
      <c r="E60" s="11">
        <v>96093</v>
      </c>
      <c r="F60" s="6"/>
      <c r="G60" s="10" t="s">
        <v>68</v>
      </c>
      <c r="H60" s="11"/>
      <c r="I60" s="11"/>
      <c r="J60" s="13"/>
    </row>
    <row r="61" spans="1:10" ht="9" customHeight="1">
      <c r="A61" s="1" t="s">
        <v>60</v>
      </c>
      <c r="B61" s="1" t="s">
        <v>68</v>
      </c>
      <c r="C61" s="11">
        <f t="shared" si="0"/>
        <v>278681</v>
      </c>
      <c r="D61" s="11">
        <v>147493</v>
      </c>
      <c r="E61" s="11">
        <v>131188</v>
      </c>
      <c r="F61" s="6"/>
      <c r="G61" s="10" t="s">
        <v>68</v>
      </c>
      <c r="H61" s="11"/>
      <c r="I61" s="11"/>
      <c r="J61" s="13"/>
    </row>
    <row r="62" spans="1:10" ht="9" customHeight="1">
      <c r="A62" s="1" t="s">
        <v>61</v>
      </c>
      <c r="B62" s="1" t="s">
        <v>68</v>
      </c>
      <c r="C62" s="11">
        <f t="shared" si="0"/>
        <v>220311</v>
      </c>
      <c r="D62" s="11">
        <v>117430</v>
      </c>
      <c r="E62" s="11">
        <v>102881</v>
      </c>
      <c r="F62" s="6"/>
      <c r="G62" s="10" t="s">
        <v>68</v>
      </c>
      <c r="H62" s="11"/>
      <c r="I62" s="11"/>
      <c r="J62" s="13"/>
    </row>
    <row r="63" spans="1:10" ht="9" customHeight="1">
      <c r="A63" s="1" t="s">
        <v>62</v>
      </c>
      <c r="B63" s="1" t="s">
        <v>68</v>
      </c>
      <c r="C63" s="11">
        <f t="shared" si="0"/>
        <v>227976</v>
      </c>
      <c r="D63" s="11">
        <v>119583</v>
      </c>
      <c r="E63" s="11">
        <v>108393</v>
      </c>
      <c r="F63" s="6"/>
      <c r="G63" s="10" t="s">
        <v>68</v>
      </c>
      <c r="H63" s="11"/>
      <c r="I63" s="11"/>
      <c r="J63" s="13"/>
    </row>
    <row r="64" spans="1:10" ht="6" customHeight="1">
      <c r="A64" s="17"/>
      <c r="B64" s="5" t="s">
        <v>68</v>
      </c>
      <c r="C64" s="12"/>
      <c r="D64" s="12"/>
      <c r="E64" s="12"/>
      <c r="F64" s="8"/>
      <c r="G64" s="5" t="s">
        <v>68</v>
      </c>
      <c r="H64" s="12"/>
      <c r="I64" s="12"/>
      <c r="J64" s="16"/>
    </row>
    <row r="65" spans="1:10" ht="15" customHeight="1">
      <c r="A65" s="21" t="s">
        <v>66</v>
      </c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9" customHeight="1">
      <c r="A66" s="4" t="s">
        <v>116</v>
      </c>
      <c r="B66" s="4"/>
      <c r="C66" s="4"/>
      <c r="D66" s="4"/>
      <c r="E66" s="4"/>
      <c r="F66" s="4"/>
      <c r="G66" s="4"/>
      <c r="H66" s="4"/>
      <c r="I66" s="4"/>
      <c r="J66" s="4"/>
    </row>
    <row r="67" ht="8.25">
      <c r="A67" s="20" t="s">
        <v>117</v>
      </c>
    </row>
    <row r="68" spans="6:10" ht="8.25">
      <c r="F68" s="3"/>
      <c r="G68" s="3"/>
      <c r="H68" s="3"/>
      <c r="I68" s="3"/>
      <c r="J68" s="3"/>
    </row>
  </sheetData>
  <mergeCells count="14">
    <mergeCell ref="A1:J1"/>
    <mergeCell ref="H7:H8"/>
    <mergeCell ref="I7:J7"/>
    <mergeCell ref="D7:E7"/>
    <mergeCell ref="C7:C8"/>
    <mergeCell ref="C6:E6"/>
    <mergeCell ref="A6:B8"/>
    <mergeCell ref="A65:J65"/>
    <mergeCell ref="A2:J2"/>
    <mergeCell ref="A3:J3"/>
    <mergeCell ref="A4:J4"/>
    <mergeCell ref="A5:J5"/>
    <mergeCell ref="H6:J6"/>
    <mergeCell ref="F6:G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planilha</dc:creator>
  <cp:keywords/>
  <dc:description/>
  <cp:lastModifiedBy>Pedro Paulo</cp:lastModifiedBy>
  <cp:lastPrinted>2001-10-02T11:57:58Z</cp:lastPrinted>
  <dcterms:created xsi:type="dcterms:W3CDTF">2001-07-09T23:33:57Z</dcterms:created>
  <dcterms:modified xsi:type="dcterms:W3CDTF">2002-04-26T13:51:45Z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