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Rep_Pol_S2T139a" sheetId="1" r:id="rId1"/>
    <sheet name="Rep_Pol_S2T139b" sheetId="2" r:id="rId2"/>
  </sheets>
  <definedNames>
    <definedName name="_Regression_Int" localSheetId="0" hidden="1">1</definedName>
    <definedName name="_xlnm.Print_Area" localSheetId="0">'Rep_Pol_S2T139a'!$A$2:$E$44</definedName>
  </definedNames>
  <calcPr fullCalcOnLoad="1"/>
</workbook>
</file>

<file path=xl/sharedStrings.xml><?xml version="1.0" encoding="utf-8"?>
<sst xmlns="http://schemas.openxmlformats.org/spreadsheetml/2006/main" count="93" uniqueCount="51">
  <si>
    <t>ELEITORES EXISTENTES, POR MUNICÍPIOS</t>
  </si>
  <si>
    <t>ANO</t>
  </si>
  <si>
    <t>Total</t>
  </si>
  <si>
    <t>Das capitais</t>
  </si>
  <si>
    <t>Do interior</t>
  </si>
  <si>
    <t xml:space="preserve">               BRASIL......................................................................................</t>
  </si>
  <si>
    <t>1994</t>
  </si>
  <si>
    <t>(1) 94 782 803</t>
  </si>
  <si>
    <t>22 767 361</t>
  </si>
  <si>
    <t>(1) 72 015 442</t>
  </si>
  <si>
    <t>(1) 101 284 121</t>
  </si>
  <si>
    <t>(1) 77 259 786</t>
  </si>
  <si>
    <t xml:space="preserve">         NORTE........................................................................................</t>
  </si>
  <si>
    <t>Rondônia........................................................................................</t>
  </si>
  <si>
    <t>Acre............................................................................................</t>
  </si>
  <si>
    <t>Amazonas......................................................................................</t>
  </si>
  <si>
    <t>Roraima..........................................................................................</t>
  </si>
  <si>
    <t>Pará..........................................................................................</t>
  </si>
  <si>
    <t>Amapá.........................................................................................</t>
  </si>
  <si>
    <t>Tocantins.......................................................................................</t>
  </si>
  <si>
    <t xml:space="preserve">         NORDESTE...........................................................................................</t>
  </si>
  <si>
    <t>Maranhão......................................................................................</t>
  </si>
  <si>
    <t>Piauí............................................................................................</t>
  </si>
  <si>
    <t>Ceará...........................................................................................</t>
  </si>
  <si>
    <t>Rio Grande do Norte............................................................................</t>
  </si>
  <si>
    <t>Paraíba.........................................................................................</t>
  </si>
  <si>
    <t>Pernambuco....................................................................................</t>
  </si>
  <si>
    <t>Alagoas.......................................................................................</t>
  </si>
  <si>
    <t>Sergipe.......................................................................................</t>
  </si>
  <si>
    <t xml:space="preserve">         NORDESTE</t>
  </si>
  <si>
    <t>Bahia..........................................................................................</t>
  </si>
  <si>
    <t xml:space="preserve">         SUDESTE.....................................................................................</t>
  </si>
  <si>
    <t>Minas Gerais................................................................................</t>
  </si>
  <si>
    <t xml:space="preserve">         </t>
  </si>
  <si>
    <t>Espírito Santo...............................................................................</t>
  </si>
  <si>
    <t>Rio de Janeiro................................................................................</t>
  </si>
  <si>
    <t>São Paulo......................................................................................</t>
  </si>
  <si>
    <t xml:space="preserve">         SUL........................................................................................</t>
  </si>
  <si>
    <t>Paraná........................................................................................</t>
  </si>
  <si>
    <t>Santa Catarina................................................................................</t>
  </si>
  <si>
    <t>Rio Grande do Sul..............................................................................</t>
  </si>
  <si>
    <t xml:space="preserve">         CENTRO-OESTE...............................................................................</t>
  </si>
  <si>
    <t>Mato Grosso do Sul............................................................................</t>
  </si>
  <si>
    <t>Mato Grosso...................................................................................</t>
  </si>
  <si>
    <t>Goiás.........................................................................................</t>
  </si>
  <si>
    <t>Distrito Federal...............................................................................</t>
  </si>
  <si>
    <t>-</t>
  </si>
  <si>
    <t>(1) Inclusive eleitores no exterior.</t>
  </si>
  <si>
    <t>Tabela 2.139 - Eleitores existentes, por municípios das capitais e do interior, segundo as Grandes Regiões e Unidades da Federação - 1994/1996</t>
  </si>
  <si>
    <t>GRANDES REGIÕES E UNIDADES DA FEDERAÇÃO</t>
  </si>
  <si>
    <r>
      <t>FONTE</t>
    </r>
    <r>
      <rPr>
        <sz val="6"/>
        <rFont val="Arial"/>
        <family val="2"/>
      </rPr>
      <t xml:space="preserve"> - Tribunal Superior Eleitoral, Coordenação Geral de Informática, Sistema de Estatística do Eleitorado.</t>
    </r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</si>
</sst>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\ ###\ ###"/>
    <numFmt numFmtId="177" formatCode="####"/>
    <numFmt numFmtId="178" formatCode="#\ ###\ ###\ ###"/>
    <numFmt numFmtId="179" formatCode="#\ ###\ ###\ ###\ ###"/>
  </numFmts>
  <fonts count="8">
    <font>
      <sz val="10"/>
      <name val="Courier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3">
    <xf numFmtId="37" fontId="0" fillId="0" borderId="0" xfId="0" applyAlignment="1">
      <alignment/>
    </xf>
    <xf numFmtId="37" fontId="1" fillId="0" borderId="1" xfId="0" applyFont="1" applyBorder="1" applyAlignment="1" applyProtection="1">
      <alignment horizontal="center" vertical="center" wrapText="1"/>
      <protection/>
    </xf>
    <xf numFmtId="37" fontId="1" fillId="0" borderId="2" xfId="0" applyFont="1" applyBorder="1" applyAlignment="1" applyProtection="1">
      <alignment horizontal="center" vertical="center" wrapText="1"/>
      <protection/>
    </xf>
    <xf numFmtId="37" fontId="1" fillId="0" borderId="2" xfId="0" applyFont="1" applyBorder="1" applyAlignment="1" applyProtection="1">
      <alignment horizontal="center" vertical="center" wrapText="1"/>
      <protection/>
    </xf>
    <xf numFmtId="37" fontId="1" fillId="0" borderId="3" xfId="0" applyFont="1" applyBorder="1" applyAlignment="1" applyProtection="1">
      <alignment horizontal="center" vertical="center" wrapText="1"/>
      <protection/>
    </xf>
    <xf numFmtId="37" fontId="5" fillId="0" borderId="0" xfId="0" applyFont="1" applyBorder="1" applyAlignment="1" applyProtection="1" quotePrefix="1">
      <alignment horizontal="center" vertical="center" wrapText="1"/>
      <protection/>
    </xf>
    <xf numFmtId="37" fontId="7" fillId="0" borderId="0" xfId="0" applyFont="1" applyBorder="1" applyAlignment="1">
      <alignment horizontal="center" vertical="center" wrapText="1"/>
    </xf>
    <xf numFmtId="37" fontId="1" fillId="2" borderId="0" xfId="0" applyFont="1" applyFill="1" applyBorder="1" applyAlignment="1" applyProtection="1">
      <alignment horizontal="left"/>
      <protection/>
    </xf>
    <xf numFmtId="177" fontId="1" fillId="2" borderId="0" xfId="0" applyNumberFormat="1" applyFont="1" applyFill="1" applyBorder="1" applyAlignment="1" applyProtection="1" quotePrefix="1">
      <alignment horizontal="right"/>
      <protection/>
    </xf>
    <xf numFmtId="176" fontId="1" fillId="2" borderId="0" xfId="0" applyNumberFormat="1" applyFont="1" applyFill="1" applyBorder="1" applyAlignment="1" applyProtection="1" quotePrefix="1">
      <alignment horizontal="right"/>
      <protection/>
    </xf>
    <xf numFmtId="176" fontId="1" fillId="2" borderId="0" xfId="0" applyNumberFormat="1" applyFont="1" applyFill="1" applyBorder="1" applyAlignment="1" applyProtection="1">
      <alignment horizontal="right"/>
      <protection/>
    </xf>
    <xf numFmtId="37" fontId="6" fillId="0" borderId="0" xfId="0" applyFont="1" applyBorder="1" applyAlignment="1">
      <alignment/>
    </xf>
    <xf numFmtId="37" fontId="1" fillId="2" borderId="0" xfId="0" applyFont="1" applyFill="1" applyBorder="1" applyAlignment="1">
      <alignment/>
    </xf>
    <xf numFmtId="177" fontId="1" fillId="2" borderId="0" xfId="0" applyNumberFormat="1" applyFont="1" applyFill="1" applyBorder="1" applyAlignment="1">
      <alignment/>
    </xf>
    <xf numFmtId="176" fontId="1" fillId="2" borderId="0" xfId="0" applyNumberFormat="1" applyFont="1" applyFill="1" applyBorder="1" applyAlignment="1">
      <alignment horizontal="right"/>
    </xf>
    <xf numFmtId="176" fontId="1" fillId="2" borderId="0" xfId="0" applyNumberFormat="1" applyFont="1" applyFill="1" applyBorder="1" applyAlignment="1">
      <alignment/>
    </xf>
    <xf numFmtId="179" fontId="1" fillId="2" borderId="0" xfId="0" applyNumberFormat="1" applyFont="1" applyFill="1" applyBorder="1" applyAlignment="1" quotePrefix="1">
      <alignment horizontal="right"/>
    </xf>
    <xf numFmtId="177" fontId="4" fillId="2" borderId="0" xfId="0" applyNumberFormat="1" applyFont="1" applyFill="1" applyBorder="1" applyAlignment="1">
      <alignment/>
    </xf>
    <xf numFmtId="176" fontId="1" fillId="2" borderId="0" xfId="0" applyNumberFormat="1" applyFont="1" applyFill="1" applyBorder="1" applyAlignment="1" applyProtection="1">
      <alignment/>
      <protection/>
    </xf>
    <xf numFmtId="37" fontId="4" fillId="2" borderId="0" xfId="0" applyFont="1" applyFill="1" applyBorder="1" applyAlignment="1">
      <alignment/>
    </xf>
    <xf numFmtId="178" fontId="1" fillId="2" borderId="0" xfId="0" applyNumberFormat="1" applyFont="1" applyFill="1" applyBorder="1" applyAlignment="1">
      <alignment/>
    </xf>
    <xf numFmtId="176" fontId="4" fillId="2" borderId="0" xfId="0" applyNumberFormat="1" applyFont="1" applyFill="1" applyBorder="1" applyAlignment="1">
      <alignment/>
    </xf>
    <xf numFmtId="37" fontId="4" fillId="2" borderId="0" xfId="0" applyFont="1" applyFill="1" applyBorder="1" applyAlignment="1" applyProtection="1">
      <alignment horizontal="left"/>
      <protection/>
    </xf>
    <xf numFmtId="177" fontId="4" fillId="2" borderId="0" xfId="0" applyNumberFormat="1" applyFont="1" applyFill="1" applyBorder="1" applyAlignment="1" applyProtection="1" quotePrefix="1">
      <alignment horizontal="right"/>
      <protection/>
    </xf>
    <xf numFmtId="176" fontId="4" fillId="2" borderId="0" xfId="0" applyNumberFormat="1" applyFont="1" applyFill="1" applyBorder="1" applyAlignment="1" applyProtection="1">
      <alignment/>
      <protection/>
    </xf>
    <xf numFmtId="178" fontId="1" fillId="2" borderId="0" xfId="0" applyNumberFormat="1" applyFont="1" applyFill="1" applyBorder="1" applyAlignment="1" applyProtection="1">
      <alignment/>
      <protection/>
    </xf>
    <xf numFmtId="37" fontId="6" fillId="2" borderId="0" xfId="0" applyFont="1" applyFill="1" applyBorder="1" applyAlignment="1">
      <alignment/>
    </xf>
    <xf numFmtId="178" fontId="4" fillId="2" borderId="0" xfId="0" applyNumberFormat="1" applyFont="1" applyFill="1" applyBorder="1" applyAlignment="1" applyProtection="1">
      <alignment/>
      <protection/>
    </xf>
    <xf numFmtId="178" fontId="4" fillId="2" borderId="0" xfId="0" applyNumberFormat="1" applyFont="1" applyFill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177" fontId="4" fillId="0" borderId="0" xfId="0" applyNumberFormat="1" applyFont="1" applyBorder="1" applyAlignment="1" applyProtection="1" quotePrefix="1">
      <alignment horizontal="right"/>
      <protection/>
    </xf>
    <xf numFmtId="178" fontId="4" fillId="0" borderId="0" xfId="0" applyNumberFormat="1" applyFont="1" applyBorder="1" applyAlignment="1" applyProtection="1">
      <alignment/>
      <protection/>
    </xf>
    <xf numFmtId="37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37" fontId="4" fillId="0" borderId="0" xfId="0" applyFont="1" applyBorder="1" applyAlignment="1" applyProtection="1" quotePrefix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/>
    </xf>
    <xf numFmtId="37" fontId="1" fillId="0" borderId="3" xfId="0" applyFont="1" applyBorder="1" applyAlignment="1">
      <alignment horizontal="center" vertical="center" wrapText="1"/>
    </xf>
    <xf numFmtId="37" fontId="1" fillId="0" borderId="1" xfId="0" applyFont="1" applyBorder="1" applyAlignment="1" applyProtection="1">
      <alignment horizontal="center" vertical="center" wrapText="1"/>
      <protection/>
    </xf>
    <xf numFmtId="37" fontId="6" fillId="0" borderId="4" xfId="0" applyFont="1" applyBorder="1" applyAlignment="1">
      <alignment/>
    </xf>
    <xf numFmtId="178" fontId="4" fillId="0" borderId="4" xfId="0" applyNumberFormat="1" applyFont="1" applyBorder="1" applyAlignment="1">
      <alignment/>
    </xf>
    <xf numFmtId="37" fontId="1" fillId="0" borderId="0" xfId="0" applyFont="1" applyBorder="1" applyAlignment="1" quotePrefix="1">
      <alignment horizontal="left"/>
    </xf>
    <xf numFmtId="37" fontId="4" fillId="2" borderId="0" xfId="0" applyFont="1" applyFill="1" applyBorder="1" applyAlignment="1" applyProtection="1" quotePrefix="1">
      <alignment horizontal="right"/>
      <protection/>
    </xf>
    <xf numFmtId="177" fontId="4" fillId="2" borderId="0" xfId="0" applyNumberFormat="1" applyFont="1" applyFill="1" applyBorder="1" applyAlignment="1" applyProtection="1">
      <alignment horizontal="right"/>
      <protection/>
    </xf>
    <xf numFmtId="37" fontId="1" fillId="2" borderId="0" xfId="0" applyFont="1" applyFill="1" applyBorder="1" applyAlignment="1" applyProtection="1" quotePrefix="1">
      <alignment horizontal="left"/>
      <protection/>
    </xf>
    <xf numFmtId="177" fontId="1" fillId="2" borderId="0" xfId="0" applyNumberFormat="1" applyFont="1" applyFill="1" applyBorder="1" applyAlignment="1" applyProtection="1">
      <alignment horizontal="right"/>
      <protection/>
    </xf>
    <xf numFmtId="177" fontId="4" fillId="2" borderId="0" xfId="0" applyNumberFormat="1" applyFont="1" applyFill="1" applyBorder="1" applyAlignment="1" applyProtection="1">
      <alignment horizontal="left"/>
      <protection/>
    </xf>
    <xf numFmtId="178" fontId="4" fillId="2" borderId="0" xfId="0" applyNumberFormat="1" applyFont="1" applyFill="1" applyBorder="1" applyAlignment="1" applyProtection="1">
      <alignment horizontal="right"/>
      <protection/>
    </xf>
    <xf numFmtId="178" fontId="4" fillId="2" borderId="0" xfId="0" applyNumberFormat="1" applyFont="1" applyFill="1" applyBorder="1" applyAlignment="1">
      <alignment horizontal="right"/>
    </xf>
    <xf numFmtId="37" fontId="4" fillId="2" borderId="0" xfId="0" applyFont="1" applyFill="1" applyBorder="1" applyAlignment="1" quotePrefix="1">
      <alignment horizontal="left"/>
    </xf>
    <xf numFmtId="37" fontId="4" fillId="2" borderId="4" xfId="0" applyFont="1" applyFill="1" applyBorder="1" applyAlignment="1">
      <alignment/>
    </xf>
    <xf numFmtId="177" fontId="4" fillId="2" borderId="4" xfId="0" applyNumberFormat="1" applyFont="1" applyFill="1" applyBorder="1" applyAlignment="1">
      <alignment/>
    </xf>
    <xf numFmtId="178" fontId="4" fillId="2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1847850</xdr:colOff>
      <xdr:row>4</xdr:row>
      <xdr:rowOff>9525</xdr:rowOff>
    </xdr:from>
    <xdr:to>
      <xdr:col>0</xdr:col>
      <xdr:colOff>1914525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847850" y="9048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C</a:t>
          </a:r>
        </a:p>
      </xdr:txBody>
    </xdr:sp>
    <xdr:clientData/>
  </xdr:twoCellAnchor>
  <xdr:twoCellAnchor>
    <xdr:from>
      <xdr:col>0</xdr:col>
      <xdr:colOff>1847850</xdr:colOff>
      <xdr:row>7</xdr:row>
      <xdr:rowOff>9525</xdr:rowOff>
    </xdr:from>
    <xdr:to>
      <xdr:col>0</xdr:col>
      <xdr:colOff>1914525</xdr:colOff>
      <xdr:row>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847850" y="13620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1847850</xdr:colOff>
      <xdr:row>10</xdr:row>
      <xdr:rowOff>9525</xdr:rowOff>
    </xdr:from>
    <xdr:to>
      <xdr:col>0</xdr:col>
      <xdr:colOff>1914525</xdr:colOff>
      <xdr:row>12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847850" y="18192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1847850</xdr:colOff>
      <xdr:row>12</xdr:row>
      <xdr:rowOff>9525</xdr:rowOff>
    </xdr:from>
    <xdr:to>
      <xdr:col>0</xdr:col>
      <xdr:colOff>1914525</xdr:colOff>
      <xdr:row>14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847850" y="21240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1847850</xdr:colOff>
      <xdr:row>14</xdr:row>
      <xdr:rowOff>9525</xdr:rowOff>
    </xdr:from>
    <xdr:to>
      <xdr:col>0</xdr:col>
      <xdr:colOff>1914525</xdr:colOff>
      <xdr:row>16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847850" y="24288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1847850</xdr:colOff>
      <xdr:row>16</xdr:row>
      <xdr:rowOff>9525</xdr:rowOff>
    </xdr:from>
    <xdr:to>
      <xdr:col>0</xdr:col>
      <xdr:colOff>1914525</xdr:colOff>
      <xdr:row>18</xdr:row>
      <xdr:rowOff>0</xdr:rowOff>
    </xdr:to>
    <xdr:sp>
      <xdr:nvSpPr>
        <xdr:cNvPr id="6" name="AutoShape 7"/>
        <xdr:cNvSpPr>
          <a:spLocks/>
        </xdr:cNvSpPr>
      </xdr:nvSpPr>
      <xdr:spPr>
        <a:xfrm>
          <a:off x="1847850" y="27336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1847850</xdr:colOff>
      <xdr:row>18</xdr:row>
      <xdr:rowOff>9525</xdr:rowOff>
    </xdr:from>
    <xdr:to>
      <xdr:col>0</xdr:col>
      <xdr:colOff>1914525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847850" y="30384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1847850</xdr:colOff>
      <xdr:row>20</xdr:row>
      <xdr:rowOff>9525</xdr:rowOff>
    </xdr:from>
    <xdr:to>
      <xdr:col>0</xdr:col>
      <xdr:colOff>1914525</xdr:colOff>
      <xdr:row>22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847850" y="33432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1847850</xdr:colOff>
      <xdr:row>22</xdr:row>
      <xdr:rowOff>9525</xdr:rowOff>
    </xdr:from>
    <xdr:to>
      <xdr:col>0</xdr:col>
      <xdr:colOff>1914525</xdr:colOff>
      <xdr:row>24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847850" y="36480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1847850</xdr:colOff>
      <xdr:row>25</xdr:row>
      <xdr:rowOff>9525</xdr:rowOff>
    </xdr:from>
    <xdr:to>
      <xdr:col>0</xdr:col>
      <xdr:colOff>1914525</xdr:colOff>
      <xdr:row>27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847850" y="41052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1847850</xdr:colOff>
      <xdr:row>28</xdr:row>
      <xdr:rowOff>9525</xdr:rowOff>
    </xdr:from>
    <xdr:to>
      <xdr:col>0</xdr:col>
      <xdr:colOff>1914525</xdr:colOff>
      <xdr:row>30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1847850" y="45624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1847850</xdr:colOff>
      <xdr:row>30</xdr:row>
      <xdr:rowOff>9525</xdr:rowOff>
    </xdr:from>
    <xdr:to>
      <xdr:col>0</xdr:col>
      <xdr:colOff>1914525</xdr:colOff>
      <xdr:row>32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1847850" y="48672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1847850</xdr:colOff>
      <xdr:row>32</xdr:row>
      <xdr:rowOff>9525</xdr:rowOff>
    </xdr:from>
    <xdr:to>
      <xdr:col>0</xdr:col>
      <xdr:colOff>1914525</xdr:colOff>
      <xdr:row>34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1847850" y="51720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1847850</xdr:colOff>
      <xdr:row>34</xdr:row>
      <xdr:rowOff>9525</xdr:rowOff>
    </xdr:from>
    <xdr:to>
      <xdr:col>0</xdr:col>
      <xdr:colOff>1914525</xdr:colOff>
      <xdr:row>36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1847850" y="54768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1847850</xdr:colOff>
      <xdr:row>36</xdr:row>
      <xdr:rowOff>9525</xdr:rowOff>
    </xdr:from>
    <xdr:to>
      <xdr:col>0</xdr:col>
      <xdr:colOff>1914525</xdr:colOff>
      <xdr:row>38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1847850" y="57816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1847850</xdr:colOff>
      <xdr:row>38</xdr:row>
      <xdr:rowOff>9525</xdr:rowOff>
    </xdr:from>
    <xdr:to>
      <xdr:col>0</xdr:col>
      <xdr:colOff>1914525</xdr:colOff>
      <xdr:row>40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1847850" y="60864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1847850</xdr:colOff>
      <xdr:row>40</xdr:row>
      <xdr:rowOff>9525</xdr:rowOff>
    </xdr:from>
    <xdr:to>
      <xdr:col>0</xdr:col>
      <xdr:colOff>1914525</xdr:colOff>
      <xdr:row>42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1847850" y="63912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1847850</xdr:colOff>
      <xdr:row>42</xdr:row>
      <xdr:rowOff>9525</xdr:rowOff>
    </xdr:from>
    <xdr:to>
      <xdr:col>0</xdr:col>
      <xdr:colOff>1914525</xdr:colOff>
      <xdr:row>44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1847850" y="66960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6</xdr:row>
      <xdr:rowOff>9525</xdr:rowOff>
    </xdr:from>
    <xdr:to>
      <xdr:col>0</xdr:col>
      <xdr:colOff>1695450</xdr:colOff>
      <xdr:row>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628775" y="13620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1628775</xdr:colOff>
      <xdr:row>9</xdr:row>
      <xdr:rowOff>9525</xdr:rowOff>
    </xdr:from>
    <xdr:to>
      <xdr:col>0</xdr:col>
      <xdr:colOff>1695450</xdr:colOff>
      <xdr:row>11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628775" y="18192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1628775</xdr:colOff>
      <xdr:row>12</xdr:row>
      <xdr:rowOff>9525</xdr:rowOff>
    </xdr:from>
    <xdr:to>
      <xdr:col>0</xdr:col>
      <xdr:colOff>1695450</xdr:colOff>
      <xdr:row>14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628775" y="22764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1628775</xdr:colOff>
      <xdr:row>14</xdr:row>
      <xdr:rowOff>9525</xdr:rowOff>
    </xdr:from>
    <xdr:to>
      <xdr:col>0</xdr:col>
      <xdr:colOff>1695450</xdr:colOff>
      <xdr:row>16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628775" y="25812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1628775</xdr:colOff>
      <xdr:row>16</xdr:row>
      <xdr:rowOff>9525</xdr:rowOff>
    </xdr:from>
    <xdr:to>
      <xdr:col>0</xdr:col>
      <xdr:colOff>1695450</xdr:colOff>
      <xdr:row>18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628775" y="28860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1628775</xdr:colOff>
      <xdr:row>18</xdr:row>
      <xdr:rowOff>9525</xdr:rowOff>
    </xdr:from>
    <xdr:to>
      <xdr:col>0</xdr:col>
      <xdr:colOff>1695450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1628775" y="31908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1628775</xdr:colOff>
      <xdr:row>21</xdr:row>
      <xdr:rowOff>9525</xdr:rowOff>
    </xdr:from>
    <xdr:to>
      <xdr:col>0</xdr:col>
      <xdr:colOff>1695450</xdr:colOff>
      <xdr:row>23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628775" y="36480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1628775</xdr:colOff>
      <xdr:row>24</xdr:row>
      <xdr:rowOff>9525</xdr:rowOff>
    </xdr:from>
    <xdr:to>
      <xdr:col>0</xdr:col>
      <xdr:colOff>1695450</xdr:colOff>
      <xdr:row>26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628775" y="41052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1628775</xdr:colOff>
      <xdr:row>26</xdr:row>
      <xdr:rowOff>9525</xdr:rowOff>
    </xdr:from>
    <xdr:to>
      <xdr:col>0</xdr:col>
      <xdr:colOff>1695450</xdr:colOff>
      <xdr:row>28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628775" y="44100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1628775</xdr:colOff>
      <xdr:row>28</xdr:row>
      <xdr:rowOff>9525</xdr:rowOff>
    </xdr:from>
    <xdr:to>
      <xdr:col>0</xdr:col>
      <xdr:colOff>1695450</xdr:colOff>
      <xdr:row>30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628775" y="47148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1628775</xdr:colOff>
      <xdr:row>31</xdr:row>
      <xdr:rowOff>9525</xdr:rowOff>
    </xdr:from>
    <xdr:to>
      <xdr:col>0</xdr:col>
      <xdr:colOff>1695450</xdr:colOff>
      <xdr:row>33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1628775" y="51720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1628775</xdr:colOff>
      <xdr:row>34</xdr:row>
      <xdr:rowOff>9525</xdr:rowOff>
    </xdr:from>
    <xdr:to>
      <xdr:col>0</xdr:col>
      <xdr:colOff>1695450</xdr:colOff>
      <xdr:row>36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1628775" y="56292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1628775</xdr:colOff>
      <xdr:row>36</xdr:row>
      <xdr:rowOff>9525</xdr:rowOff>
    </xdr:from>
    <xdr:to>
      <xdr:col>0</xdr:col>
      <xdr:colOff>1695450</xdr:colOff>
      <xdr:row>38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1628775" y="59340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1628775</xdr:colOff>
      <xdr:row>38</xdr:row>
      <xdr:rowOff>9525</xdr:rowOff>
    </xdr:from>
    <xdr:to>
      <xdr:col>0</xdr:col>
      <xdr:colOff>1695450</xdr:colOff>
      <xdr:row>40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1628775" y="62388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1628775</xdr:colOff>
      <xdr:row>40</xdr:row>
      <xdr:rowOff>9525</xdr:rowOff>
    </xdr:from>
    <xdr:to>
      <xdr:col>0</xdr:col>
      <xdr:colOff>1695450</xdr:colOff>
      <xdr:row>42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1628775" y="654367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E49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5.375" style="11" customWidth="1"/>
    <col min="2" max="5" width="13.625" style="11" customWidth="1"/>
    <col min="6" max="16384" width="11.00390625" style="11" customWidth="1"/>
  </cols>
  <sheetData>
    <row r="2" spans="1:5" s="6" customFormat="1" ht="27.75" customHeight="1">
      <c r="A2" s="5" t="s">
        <v>48</v>
      </c>
      <c r="B2" s="5"/>
      <c r="C2" s="5"/>
      <c r="D2" s="5"/>
      <c r="E2" s="5"/>
    </row>
    <row r="3" spans="1:5" s="6" customFormat="1" ht="15" customHeight="1">
      <c r="A3" s="37" t="s">
        <v>49</v>
      </c>
      <c r="B3" s="38" t="s">
        <v>1</v>
      </c>
      <c r="C3" s="38" t="s">
        <v>0</v>
      </c>
      <c r="D3" s="38"/>
      <c r="E3" s="3"/>
    </row>
    <row r="4" spans="1:5" s="6" customFormat="1" ht="15" customHeight="1">
      <c r="A4" s="37"/>
      <c r="B4" s="38"/>
      <c r="C4" s="1" t="s">
        <v>2</v>
      </c>
      <c r="D4" s="1" t="s">
        <v>3</v>
      </c>
      <c r="E4" s="2" t="s">
        <v>4</v>
      </c>
    </row>
    <row r="5" spans="1:5" ht="12" customHeight="1">
      <c r="A5" s="7" t="s">
        <v>5</v>
      </c>
      <c r="B5" s="8" t="s">
        <v>6</v>
      </c>
      <c r="C5" s="9" t="s">
        <v>7</v>
      </c>
      <c r="D5" s="10" t="s">
        <v>8</v>
      </c>
      <c r="E5" s="9" t="s">
        <v>9</v>
      </c>
    </row>
    <row r="6" spans="1:5" ht="12" customHeight="1">
      <c r="A6" s="12"/>
      <c r="B6" s="13">
        <v>1996</v>
      </c>
      <c r="C6" s="14" t="s">
        <v>10</v>
      </c>
      <c r="D6" s="15">
        <v>24024335</v>
      </c>
      <c r="E6" s="16" t="s">
        <v>11</v>
      </c>
    </row>
    <row r="7" spans="1:5" ht="12" customHeight="1">
      <c r="A7" s="12"/>
      <c r="B7" s="17"/>
      <c r="C7" s="15"/>
      <c r="D7" s="15"/>
      <c r="E7" s="15"/>
    </row>
    <row r="8" spans="1:5" ht="12" customHeight="1">
      <c r="A8" s="7" t="s">
        <v>12</v>
      </c>
      <c r="B8" s="8" t="s">
        <v>6</v>
      </c>
      <c r="C8" s="18">
        <v>5809498</v>
      </c>
      <c r="D8" s="18">
        <v>1763542</v>
      </c>
      <c r="E8" s="18">
        <v>4045956</v>
      </c>
    </row>
    <row r="9" spans="1:5" ht="12" customHeight="1">
      <c r="A9" s="19"/>
      <c r="B9" s="13">
        <v>1996</v>
      </c>
      <c r="C9" s="20">
        <f>SUM(C10,C12,C14,C16,C18,C20,C22,C24)</f>
        <v>6306545</v>
      </c>
      <c r="D9" s="20">
        <f>SUM(D10,D12,D14,D16,D18,D20,D22,D24)</f>
        <v>1881194</v>
      </c>
      <c r="E9" s="20">
        <f>SUM(E10,E12,E14,E16,E18,E20,E22,E24)</f>
        <v>4425351</v>
      </c>
    </row>
    <row r="10" spans="1:5" ht="12" customHeight="1">
      <c r="A10" s="19"/>
      <c r="B10" s="17"/>
      <c r="C10" s="21">
        <f>SUM(F13)</f>
        <v>0</v>
      </c>
      <c r="D10" s="21"/>
      <c r="E10" s="21"/>
    </row>
    <row r="11" spans="1:5" ht="12" customHeight="1">
      <c r="A11" s="22" t="s">
        <v>13</v>
      </c>
      <c r="B11" s="23" t="s">
        <v>6</v>
      </c>
      <c r="C11" s="24">
        <v>692067</v>
      </c>
      <c r="D11" s="24">
        <v>165660</v>
      </c>
      <c r="E11" s="24">
        <v>526407</v>
      </c>
    </row>
    <row r="12" spans="1:5" ht="12" customHeight="1">
      <c r="A12" s="19"/>
      <c r="B12" s="23">
        <v>1996</v>
      </c>
      <c r="C12" s="24">
        <v>775054</v>
      </c>
      <c r="D12" s="24">
        <v>175258</v>
      </c>
      <c r="E12" s="24">
        <v>599796</v>
      </c>
    </row>
    <row r="13" spans="1:5" ht="12" customHeight="1">
      <c r="A13" s="22" t="s">
        <v>14</v>
      </c>
      <c r="B13" s="23" t="s">
        <v>6</v>
      </c>
      <c r="C13" s="24">
        <v>263162</v>
      </c>
      <c r="D13" s="24">
        <v>122543</v>
      </c>
      <c r="E13" s="24">
        <v>140619</v>
      </c>
    </row>
    <row r="14" spans="1:5" ht="12" customHeight="1">
      <c r="A14" s="19"/>
      <c r="B14" s="23">
        <v>1996</v>
      </c>
      <c r="C14" s="24">
        <v>287786</v>
      </c>
      <c r="D14" s="24">
        <v>128979</v>
      </c>
      <c r="E14" s="24">
        <v>158807</v>
      </c>
    </row>
    <row r="15" spans="1:5" ht="12" customHeight="1">
      <c r="A15" s="22" t="s">
        <v>15</v>
      </c>
      <c r="B15" s="23" t="s">
        <v>6</v>
      </c>
      <c r="C15" s="24">
        <v>1106006</v>
      </c>
      <c r="D15" s="24">
        <v>579874</v>
      </c>
      <c r="E15" s="24">
        <v>526132</v>
      </c>
    </row>
    <row r="16" spans="1:5" ht="12" customHeight="1">
      <c r="A16" s="19"/>
      <c r="B16" s="23">
        <v>1996</v>
      </c>
      <c r="C16" s="24">
        <v>1231081</v>
      </c>
      <c r="D16" s="24">
        <v>629074</v>
      </c>
      <c r="E16" s="24">
        <v>602007</v>
      </c>
    </row>
    <row r="17" spans="1:5" ht="12" customHeight="1">
      <c r="A17" s="22" t="s">
        <v>16</v>
      </c>
      <c r="B17" s="23" t="s">
        <v>6</v>
      </c>
      <c r="C17" s="24">
        <v>119888</v>
      </c>
      <c r="D17" s="24">
        <v>83020</v>
      </c>
      <c r="E17" s="24">
        <v>36868</v>
      </c>
    </row>
    <row r="18" spans="1:5" ht="12" customHeight="1">
      <c r="A18" s="19"/>
      <c r="B18" s="23">
        <v>1996</v>
      </c>
      <c r="C18" s="24">
        <v>140504</v>
      </c>
      <c r="D18" s="24">
        <v>88741</v>
      </c>
      <c r="E18" s="24">
        <v>51763</v>
      </c>
    </row>
    <row r="19" spans="1:5" ht="12" customHeight="1">
      <c r="A19" s="22" t="s">
        <v>17</v>
      </c>
      <c r="B19" s="23" t="s">
        <v>6</v>
      </c>
      <c r="C19" s="24">
        <v>2783131</v>
      </c>
      <c r="D19" s="24">
        <v>671404</v>
      </c>
      <c r="E19" s="24">
        <v>2111727</v>
      </c>
    </row>
    <row r="20" spans="1:5" ht="12" customHeight="1">
      <c r="A20" s="19"/>
      <c r="B20" s="23">
        <v>1996</v>
      </c>
      <c r="C20" s="24">
        <v>3031696</v>
      </c>
      <c r="D20" s="24">
        <v>712815</v>
      </c>
      <c r="E20" s="24">
        <v>2318881</v>
      </c>
    </row>
    <row r="21" spans="1:5" ht="12" customHeight="1">
      <c r="A21" s="22" t="s">
        <v>18</v>
      </c>
      <c r="B21" s="23" t="s">
        <v>6</v>
      </c>
      <c r="C21" s="24">
        <v>197171</v>
      </c>
      <c r="D21" s="24">
        <v>109146</v>
      </c>
      <c r="E21" s="24">
        <v>88025</v>
      </c>
    </row>
    <row r="22" spans="1:5" ht="12" customHeight="1">
      <c r="A22" s="19"/>
      <c r="B22" s="23">
        <v>1996</v>
      </c>
      <c r="C22" s="24">
        <v>173884</v>
      </c>
      <c r="D22" s="24">
        <v>104014</v>
      </c>
      <c r="E22" s="24">
        <v>69870</v>
      </c>
    </row>
    <row r="23" spans="1:5" ht="12" customHeight="1">
      <c r="A23" s="22" t="s">
        <v>19</v>
      </c>
      <c r="B23" s="23" t="s">
        <v>6</v>
      </c>
      <c r="C23" s="24">
        <v>648073</v>
      </c>
      <c r="D23" s="24">
        <v>31895</v>
      </c>
      <c r="E23" s="24">
        <v>616178</v>
      </c>
    </row>
    <row r="24" spans="1:5" ht="12" customHeight="1">
      <c r="A24" s="19"/>
      <c r="B24" s="23">
        <v>1996</v>
      </c>
      <c r="C24" s="24">
        <v>666540</v>
      </c>
      <c r="D24" s="24">
        <v>42313</v>
      </c>
      <c r="E24" s="24">
        <v>624227</v>
      </c>
    </row>
    <row r="25" spans="1:5" ht="12" customHeight="1">
      <c r="A25" s="19"/>
      <c r="B25" s="17"/>
      <c r="C25" s="21"/>
      <c r="D25" s="21"/>
      <c r="E25" s="21"/>
    </row>
    <row r="26" spans="1:5" ht="12" customHeight="1">
      <c r="A26" s="7" t="s">
        <v>20</v>
      </c>
      <c r="B26" s="8" t="s">
        <v>6</v>
      </c>
      <c r="C26" s="25">
        <v>25434565</v>
      </c>
      <c r="D26" s="25">
        <v>4807953</v>
      </c>
      <c r="E26" s="25">
        <v>20626612</v>
      </c>
    </row>
    <row r="27" spans="1:5" ht="12" customHeight="1">
      <c r="A27" s="12"/>
      <c r="B27" s="8">
        <v>1996</v>
      </c>
      <c r="C27" s="20">
        <v>27540176</v>
      </c>
      <c r="D27" s="20">
        <v>5156792</v>
      </c>
      <c r="E27" s="20">
        <v>22383384</v>
      </c>
    </row>
    <row r="28" spans="1:5" ht="12" customHeight="1">
      <c r="A28" s="19"/>
      <c r="B28" s="26"/>
      <c r="C28" s="26"/>
      <c r="D28" s="26"/>
      <c r="E28" s="26"/>
    </row>
    <row r="29" spans="1:5" ht="12" customHeight="1">
      <c r="A29" s="22" t="s">
        <v>21</v>
      </c>
      <c r="B29" s="23" t="s">
        <v>6</v>
      </c>
      <c r="C29" s="27">
        <v>2615445</v>
      </c>
      <c r="D29" s="27">
        <v>398016</v>
      </c>
      <c r="E29" s="27">
        <v>2217429</v>
      </c>
    </row>
    <row r="30" spans="1:5" ht="12" customHeight="1">
      <c r="A30" s="19"/>
      <c r="B30" s="23">
        <v>1996</v>
      </c>
      <c r="C30" s="28">
        <v>2782116</v>
      </c>
      <c r="D30" s="28">
        <v>440531</v>
      </c>
      <c r="E30" s="28">
        <v>2341585</v>
      </c>
    </row>
    <row r="31" spans="1:5" ht="12" customHeight="1">
      <c r="A31" s="22" t="s">
        <v>22</v>
      </c>
      <c r="B31" s="23" t="s">
        <v>6</v>
      </c>
      <c r="C31" s="27">
        <v>1631161</v>
      </c>
      <c r="D31" s="27">
        <v>305660</v>
      </c>
      <c r="E31" s="27">
        <v>1325501</v>
      </c>
    </row>
    <row r="32" spans="1:5" ht="12" customHeight="1">
      <c r="A32" s="19"/>
      <c r="B32" s="17">
        <v>1996</v>
      </c>
      <c r="C32" s="28">
        <v>1787411</v>
      </c>
      <c r="D32" s="28">
        <v>334294</v>
      </c>
      <c r="E32" s="28">
        <v>1453117</v>
      </c>
    </row>
    <row r="33" spans="1:5" ht="12" customHeight="1">
      <c r="A33" s="22" t="s">
        <v>23</v>
      </c>
      <c r="B33" s="23" t="s">
        <v>6</v>
      </c>
      <c r="C33" s="27">
        <v>4006533</v>
      </c>
      <c r="D33" s="27">
        <v>995496</v>
      </c>
      <c r="E33" s="27">
        <v>3011037</v>
      </c>
    </row>
    <row r="34" spans="1:5" ht="12" customHeight="1">
      <c r="A34" s="19"/>
      <c r="B34" s="17">
        <v>1996</v>
      </c>
      <c r="C34" s="28">
        <v>4338238</v>
      </c>
      <c r="D34" s="28">
        <v>1074587</v>
      </c>
      <c r="E34" s="28">
        <v>3263651</v>
      </c>
    </row>
    <row r="35" spans="1:5" ht="12" customHeight="1">
      <c r="A35" s="29" t="s">
        <v>24</v>
      </c>
      <c r="B35" s="30" t="s">
        <v>6</v>
      </c>
      <c r="C35" s="31">
        <v>1491112</v>
      </c>
      <c r="D35" s="31">
        <v>329816</v>
      </c>
      <c r="E35" s="31">
        <v>1161296</v>
      </c>
    </row>
    <row r="36" spans="1:5" ht="12" customHeight="1">
      <c r="A36" s="32"/>
      <c r="B36" s="33">
        <v>1996</v>
      </c>
      <c r="C36" s="34">
        <v>1630817</v>
      </c>
      <c r="D36" s="34">
        <v>350723</v>
      </c>
      <c r="E36" s="34">
        <v>1280094</v>
      </c>
    </row>
    <row r="37" spans="1:5" ht="12" customHeight="1">
      <c r="A37" s="29" t="s">
        <v>25</v>
      </c>
      <c r="B37" s="30" t="s">
        <v>6</v>
      </c>
      <c r="C37" s="31">
        <v>2091506</v>
      </c>
      <c r="D37" s="31">
        <v>274459</v>
      </c>
      <c r="E37" s="31">
        <v>1817047</v>
      </c>
    </row>
    <row r="38" spans="1:5" ht="12" customHeight="1">
      <c r="A38" s="32"/>
      <c r="B38" s="33">
        <v>1996</v>
      </c>
      <c r="C38" s="34">
        <v>2217296</v>
      </c>
      <c r="D38" s="34">
        <v>293751</v>
      </c>
      <c r="E38" s="34">
        <v>1923545</v>
      </c>
    </row>
    <row r="39" spans="1:5" ht="12" customHeight="1">
      <c r="A39" s="29" t="s">
        <v>26</v>
      </c>
      <c r="B39" s="30" t="s">
        <v>6</v>
      </c>
      <c r="C39" s="31">
        <v>4467948</v>
      </c>
      <c r="D39" s="31">
        <v>841908</v>
      </c>
      <c r="E39" s="31">
        <v>3626040</v>
      </c>
    </row>
    <row r="40" spans="1:5" ht="12" customHeight="1">
      <c r="A40" s="32"/>
      <c r="B40" s="33">
        <v>1996</v>
      </c>
      <c r="C40" s="34">
        <v>4851695</v>
      </c>
      <c r="D40" s="34">
        <v>887107</v>
      </c>
      <c r="E40" s="34">
        <v>3964588</v>
      </c>
    </row>
    <row r="41" spans="1:5" ht="12" customHeight="1">
      <c r="A41" s="29" t="s">
        <v>27</v>
      </c>
      <c r="B41" s="30" t="s">
        <v>6</v>
      </c>
      <c r="C41" s="31">
        <v>1156990</v>
      </c>
      <c r="D41" s="31">
        <v>278241</v>
      </c>
      <c r="E41" s="31">
        <v>878749</v>
      </c>
    </row>
    <row r="42" spans="1:5" ht="12" customHeight="1">
      <c r="A42" s="32"/>
      <c r="B42" s="33">
        <v>1996</v>
      </c>
      <c r="C42" s="34">
        <v>1268884</v>
      </c>
      <c r="D42" s="34">
        <v>306343</v>
      </c>
      <c r="E42" s="34">
        <v>962541</v>
      </c>
    </row>
    <row r="43" spans="1:5" ht="12" customHeight="1">
      <c r="A43" s="29" t="s">
        <v>28</v>
      </c>
      <c r="B43" s="35" t="s">
        <v>6</v>
      </c>
      <c r="C43" s="31">
        <v>942246</v>
      </c>
      <c r="D43" s="31">
        <v>235735</v>
      </c>
      <c r="E43" s="31">
        <v>706511</v>
      </c>
    </row>
    <row r="44" spans="1:5" ht="12" customHeight="1">
      <c r="A44" s="32"/>
      <c r="B44" s="36">
        <v>1996</v>
      </c>
      <c r="C44" s="34">
        <v>1028501</v>
      </c>
      <c r="D44" s="34">
        <v>250340</v>
      </c>
      <c r="E44" s="34">
        <v>778161</v>
      </c>
    </row>
    <row r="45" spans="1:5" ht="12.75">
      <c r="A45" s="39"/>
      <c r="B45" s="39"/>
      <c r="C45" s="40"/>
      <c r="D45" s="40"/>
      <c r="E45" s="40"/>
    </row>
    <row r="46" spans="1:5" ht="12.75">
      <c r="A46" s="7" t="s">
        <v>50</v>
      </c>
      <c r="B46" s="19"/>
      <c r="C46" s="28"/>
      <c r="D46" s="28"/>
      <c r="E46" s="28"/>
    </row>
    <row r="47" spans="1:5" ht="12.75">
      <c r="A47" s="49" t="s">
        <v>47</v>
      </c>
      <c r="B47" s="19"/>
      <c r="C47" s="28"/>
      <c r="D47" s="28"/>
      <c r="E47" s="28"/>
    </row>
    <row r="49" spans="3:5" ht="12.75">
      <c r="C49" s="34"/>
      <c r="D49" s="34"/>
      <c r="E49" s="34"/>
    </row>
  </sheetData>
  <mergeCells count="4">
    <mergeCell ref="A2:E2"/>
    <mergeCell ref="A3:A4"/>
    <mergeCell ref="B3:B4"/>
    <mergeCell ref="C3:E3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5"/>
  <sheetViews>
    <sheetView showGridLines="0" workbookViewId="0" topLeftCell="A1">
      <selection activeCell="A1" sqref="A1"/>
    </sheetView>
  </sheetViews>
  <sheetFormatPr defaultColWidth="9.625" defaultRowHeight="12.75"/>
  <cols>
    <col min="1" max="1" width="22.375" style="11" customWidth="1"/>
    <col min="2" max="5" width="13.625" style="11" customWidth="1"/>
    <col min="6" max="16384" width="11.00390625" style="11" customWidth="1"/>
  </cols>
  <sheetData>
    <row r="2" spans="1:5" s="6" customFormat="1" ht="39.75" customHeight="1">
      <c r="A2" s="5" t="s">
        <v>48</v>
      </c>
      <c r="B2" s="5"/>
      <c r="C2" s="5"/>
      <c r="D2" s="5"/>
      <c r="E2" s="5"/>
    </row>
    <row r="3" spans="1:5" s="6" customFormat="1" ht="15" customHeight="1">
      <c r="A3" s="4" t="s">
        <v>49</v>
      </c>
      <c r="B3" s="38" t="s">
        <v>1</v>
      </c>
      <c r="C3" s="38" t="s">
        <v>0</v>
      </c>
      <c r="D3" s="38"/>
      <c r="E3" s="3"/>
    </row>
    <row r="4" spans="1:5" s="6" customFormat="1" ht="15" customHeight="1">
      <c r="A4" s="4"/>
      <c r="B4" s="38"/>
      <c r="C4" s="1" t="s">
        <v>2</v>
      </c>
      <c r="D4" s="1" t="s">
        <v>3</v>
      </c>
      <c r="E4" s="2" t="s">
        <v>4</v>
      </c>
    </row>
    <row r="5" ht="12" customHeight="1">
      <c r="A5" s="41" t="s">
        <v>29</v>
      </c>
    </row>
    <row r="6" spans="1:5" ht="12" customHeight="1">
      <c r="A6" s="19"/>
      <c r="B6" s="26"/>
      <c r="C6" s="26"/>
      <c r="D6" s="26"/>
      <c r="E6" s="26"/>
    </row>
    <row r="7" spans="1:5" ht="12" customHeight="1">
      <c r="A7" s="22" t="s">
        <v>30</v>
      </c>
      <c r="B7" s="42" t="s">
        <v>6</v>
      </c>
      <c r="C7" s="27">
        <v>7031624</v>
      </c>
      <c r="D7" s="27">
        <v>1148622</v>
      </c>
      <c r="E7" s="27">
        <v>5883002</v>
      </c>
    </row>
    <row r="8" spans="1:5" ht="12" customHeight="1">
      <c r="A8" s="19"/>
      <c r="B8" s="43">
        <v>1996</v>
      </c>
      <c r="C8" s="28">
        <v>7635218</v>
      </c>
      <c r="D8" s="28">
        <v>1219116</v>
      </c>
      <c r="E8" s="28">
        <v>6416102</v>
      </c>
    </row>
    <row r="9" spans="1:5" ht="12" customHeight="1">
      <c r="A9" s="12"/>
      <c r="B9" s="26"/>
      <c r="C9" s="28"/>
      <c r="D9" s="28"/>
      <c r="E9" s="28"/>
    </row>
    <row r="10" spans="1:5" ht="12" customHeight="1">
      <c r="A10" s="44" t="s">
        <v>31</v>
      </c>
      <c r="B10" s="8" t="s">
        <v>6</v>
      </c>
      <c r="C10" s="25">
        <v>42174832</v>
      </c>
      <c r="D10" s="25">
        <v>12022522</v>
      </c>
      <c r="E10" s="25">
        <v>30152310</v>
      </c>
    </row>
    <row r="11" spans="1:5" ht="12" customHeight="1">
      <c r="A11" s="12"/>
      <c r="B11" s="45">
        <v>1996</v>
      </c>
      <c r="C11" s="20">
        <f>SUM(C14,C16,C18,C20)</f>
        <v>44920061</v>
      </c>
      <c r="D11" s="20">
        <f>SUM(D14,D16,D18,D20)</f>
        <v>12623658</v>
      </c>
      <c r="E11" s="20">
        <f>SUM(E14,E16,E18,E20)</f>
        <v>32296403</v>
      </c>
    </row>
    <row r="12" spans="1:5" ht="12" customHeight="1">
      <c r="A12" s="19"/>
      <c r="B12" s="26"/>
      <c r="C12" s="28"/>
      <c r="D12" s="28"/>
      <c r="E12" s="28"/>
    </row>
    <row r="13" spans="1:5" ht="12" customHeight="1">
      <c r="A13" s="22" t="s">
        <v>32</v>
      </c>
      <c r="B13" s="23" t="s">
        <v>6</v>
      </c>
      <c r="C13" s="27">
        <v>10559739</v>
      </c>
      <c r="D13" s="27">
        <v>1384928</v>
      </c>
      <c r="E13" s="27">
        <v>9174811</v>
      </c>
    </row>
    <row r="14" spans="1:5" ht="12" customHeight="1">
      <c r="A14" s="19"/>
      <c r="B14" s="43">
        <v>1996</v>
      </c>
      <c r="C14" s="28">
        <v>11241173</v>
      </c>
      <c r="D14" s="28">
        <v>1452947</v>
      </c>
      <c r="E14" s="28">
        <v>9788226</v>
      </c>
    </row>
    <row r="15" spans="1:5" ht="12" customHeight="1">
      <c r="A15" s="22" t="s">
        <v>34</v>
      </c>
      <c r="B15" s="23" t="s">
        <v>6</v>
      </c>
      <c r="C15" s="27">
        <v>1710729</v>
      </c>
      <c r="D15" s="27">
        <v>181115</v>
      </c>
      <c r="E15" s="27">
        <v>1529614</v>
      </c>
    </row>
    <row r="16" spans="1:5" ht="12" customHeight="1">
      <c r="A16" s="19"/>
      <c r="B16" s="43">
        <v>1996</v>
      </c>
      <c r="C16" s="28">
        <v>1901771</v>
      </c>
      <c r="D16" s="28">
        <v>195439</v>
      </c>
      <c r="E16" s="28">
        <v>1706332</v>
      </c>
    </row>
    <row r="17" spans="1:5" ht="12" customHeight="1">
      <c r="A17" s="22" t="s">
        <v>35</v>
      </c>
      <c r="B17" s="23" t="s">
        <v>6</v>
      </c>
      <c r="C17" s="27">
        <v>9129373</v>
      </c>
      <c r="D17" s="27">
        <v>4026080</v>
      </c>
      <c r="E17" s="27">
        <v>5103293</v>
      </c>
    </row>
    <row r="18" spans="1:5" ht="12" customHeight="1">
      <c r="A18" s="19"/>
      <c r="B18" s="43">
        <v>1996</v>
      </c>
      <c r="C18" s="28">
        <v>9676329</v>
      </c>
      <c r="D18" s="28">
        <v>4209865</v>
      </c>
      <c r="E18" s="28">
        <v>5466464</v>
      </c>
    </row>
    <row r="19" spans="1:5" ht="12" customHeight="1">
      <c r="A19" s="22" t="s">
        <v>36</v>
      </c>
      <c r="B19" s="23" t="s">
        <v>6</v>
      </c>
      <c r="C19" s="27">
        <v>20774991</v>
      </c>
      <c r="D19" s="27">
        <v>6430399</v>
      </c>
      <c r="E19" s="27">
        <v>14344592</v>
      </c>
    </row>
    <row r="20" spans="1:5" ht="12" customHeight="1">
      <c r="A20" s="19"/>
      <c r="B20" s="43">
        <v>1996</v>
      </c>
      <c r="C20" s="28">
        <v>22100788</v>
      </c>
      <c r="D20" s="28">
        <v>6765407</v>
      </c>
      <c r="E20" s="28">
        <v>15335381</v>
      </c>
    </row>
    <row r="21" spans="1:5" ht="12" customHeight="1">
      <c r="A21" s="19"/>
      <c r="B21" s="46" t="s">
        <v>33</v>
      </c>
      <c r="C21" s="28"/>
      <c r="D21" s="28"/>
      <c r="E21" s="28"/>
    </row>
    <row r="22" spans="1:5" ht="12" customHeight="1">
      <c r="A22" s="7" t="s">
        <v>37</v>
      </c>
      <c r="B22" s="8" t="s">
        <v>6</v>
      </c>
      <c r="C22" s="25">
        <v>15199708</v>
      </c>
      <c r="D22" s="25">
        <v>2002642</v>
      </c>
      <c r="E22" s="25">
        <v>13197066</v>
      </c>
    </row>
    <row r="23" spans="1:5" ht="12" customHeight="1">
      <c r="A23" s="12"/>
      <c r="B23" s="45">
        <v>1996</v>
      </c>
      <c r="C23" s="20">
        <f>SUM(C26,C28,C30)</f>
        <v>16026748</v>
      </c>
      <c r="D23" s="20">
        <f>SUM(D26,D28,D30)</f>
        <v>2082610</v>
      </c>
      <c r="E23" s="20">
        <f>SUM(E26,E28,E30)</f>
        <v>13944138</v>
      </c>
    </row>
    <row r="24" spans="1:5" ht="12" customHeight="1">
      <c r="A24" s="19"/>
      <c r="B24" s="17"/>
      <c r="C24" s="28"/>
      <c r="D24" s="28"/>
      <c r="E24" s="28"/>
    </row>
    <row r="25" spans="1:5" ht="12" customHeight="1">
      <c r="A25" s="22" t="s">
        <v>38</v>
      </c>
      <c r="B25" s="23" t="s">
        <v>6</v>
      </c>
      <c r="C25" s="27">
        <v>5746397</v>
      </c>
      <c r="D25" s="27">
        <v>911679</v>
      </c>
      <c r="E25" s="27">
        <v>4834718</v>
      </c>
    </row>
    <row r="26" spans="1:5" ht="12" customHeight="1">
      <c r="A26" s="19"/>
      <c r="B26" s="43">
        <v>1996</v>
      </c>
      <c r="C26" s="28">
        <v>6078799</v>
      </c>
      <c r="D26" s="28">
        <v>962692</v>
      </c>
      <c r="E26" s="28">
        <v>5116107</v>
      </c>
    </row>
    <row r="27" spans="1:5" ht="12" customHeight="1">
      <c r="A27" s="22" t="s">
        <v>39</v>
      </c>
      <c r="B27" s="23" t="s">
        <v>6</v>
      </c>
      <c r="C27" s="27">
        <v>3157290</v>
      </c>
      <c r="D27" s="27">
        <v>193277</v>
      </c>
      <c r="E27" s="27">
        <v>2964013</v>
      </c>
    </row>
    <row r="28" spans="1:5" ht="12" customHeight="1">
      <c r="A28" s="19"/>
      <c r="B28" s="43">
        <v>1996</v>
      </c>
      <c r="C28" s="28">
        <v>3353065</v>
      </c>
      <c r="D28" s="28">
        <v>205038</v>
      </c>
      <c r="E28" s="28">
        <v>3148027</v>
      </c>
    </row>
    <row r="29" spans="1:5" ht="12" customHeight="1">
      <c r="A29" s="22" t="s">
        <v>40</v>
      </c>
      <c r="B29" s="23" t="s">
        <v>6</v>
      </c>
      <c r="C29" s="27">
        <v>6296021</v>
      </c>
      <c r="D29" s="27">
        <v>897686</v>
      </c>
      <c r="E29" s="27">
        <v>5398335</v>
      </c>
    </row>
    <row r="30" spans="1:5" ht="12" customHeight="1">
      <c r="A30" s="19"/>
      <c r="B30" s="43">
        <v>1996</v>
      </c>
      <c r="C30" s="28">
        <v>6594884</v>
      </c>
      <c r="D30" s="28">
        <v>914880</v>
      </c>
      <c r="E30" s="28">
        <v>5680004</v>
      </c>
    </row>
    <row r="31" spans="1:5" ht="12" customHeight="1">
      <c r="A31" s="12"/>
      <c r="B31" s="26"/>
      <c r="C31" s="28"/>
      <c r="D31" s="28"/>
      <c r="E31" s="28"/>
    </row>
    <row r="32" spans="1:5" ht="12" customHeight="1">
      <c r="A32" s="7" t="s">
        <v>41</v>
      </c>
      <c r="B32" s="8" t="s">
        <v>6</v>
      </c>
      <c r="C32" s="25">
        <v>6124440</v>
      </c>
      <c r="D32" s="25">
        <v>2170702</v>
      </c>
      <c r="E32" s="25">
        <v>3953738</v>
      </c>
    </row>
    <row r="33" spans="1:5" ht="12" customHeight="1">
      <c r="A33" s="12"/>
      <c r="B33" s="45">
        <v>1996</v>
      </c>
      <c r="C33" s="20">
        <f>SUM(C36,C38,C40,C42)</f>
        <v>6453765</v>
      </c>
      <c r="D33" s="20">
        <f>SUM(D36,D38,D40,D42)</f>
        <v>2280081</v>
      </c>
      <c r="E33" s="20">
        <f>SUM(E36,E38,E40,E42)</f>
        <v>4173684</v>
      </c>
    </row>
    <row r="34" spans="1:5" ht="12" customHeight="1">
      <c r="A34" s="19"/>
      <c r="B34" s="26"/>
      <c r="C34" s="28"/>
      <c r="D34" s="28"/>
      <c r="E34" s="28"/>
    </row>
    <row r="35" spans="1:5" ht="12" customHeight="1">
      <c r="A35" s="22" t="s">
        <v>42</v>
      </c>
      <c r="B35" s="23" t="s">
        <v>6</v>
      </c>
      <c r="C35" s="27">
        <v>1161054</v>
      </c>
      <c r="D35" s="27">
        <v>323067</v>
      </c>
      <c r="E35" s="27">
        <v>837987</v>
      </c>
    </row>
    <row r="36" spans="1:5" ht="12" customHeight="1">
      <c r="A36" s="19"/>
      <c r="B36" s="43">
        <v>1996</v>
      </c>
      <c r="C36" s="28">
        <v>1186962</v>
      </c>
      <c r="D36" s="28">
        <v>345625</v>
      </c>
      <c r="E36" s="28">
        <v>841337</v>
      </c>
    </row>
    <row r="37" spans="1:5" ht="12" customHeight="1">
      <c r="A37" s="22" t="s">
        <v>43</v>
      </c>
      <c r="B37" s="23" t="s">
        <v>6</v>
      </c>
      <c r="C37" s="27">
        <v>1279042</v>
      </c>
      <c r="D37" s="27">
        <v>242374</v>
      </c>
      <c r="E37" s="27">
        <v>1036668</v>
      </c>
    </row>
    <row r="38" spans="1:5" ht="12" customHeight="1">
      <c r="A38" s="19"/>
      <c r="B38" s="43">
        <v>1996</v>
      </c>
      <c r="C38" s="28">
        <v>1430695</v>
      </c>
      <c r="D38" s="28">
        <v>263404</v>
      </c>
      <c r="E38" s="28">
        <v>1167291</v>
      </c>
    </row>
    <row r="39" spans="1:5" ht="12" customHeight="1">
      <c r="A39" s="22" t="s">
        <v>44</v>
      </c>
      <c r="B39" s="23" t="s">
        <v>6</v>
      </c>
      <c r="C39" s="27">
        <v>2622097</v>
      </c>
      <c r="D39" s="27">
        <v>543014</v>
      </c>
      <c r="E39" s="27">
        <v>2079083</v>
      </c>
    </row>
    <row r="40" spans="1:5" ht="12" customHeight="1">
      <c r="A40" s="19"/>
      <c r="B40" s="43">
        <v>1996</v>
      </c>
      <c r="C40" s="28">
        <v>2758422</v>
      </c>
      <c r="D40" s="28">
        <v>593366</v>
      </c>
      <c r="E40" s="28">
        <v>2165056</v>
      </c>
    </row>
    <row r="41" spans="1:5" ht="12" customHeight="1">
      <c r="A41" s="22" t="s">
        <v>45</v>
      </c>
      <c r="B41" s="23" t="s">
        <v>6</v>
      </c>
      <c r="C41" s="27">
        <v>1062247</v>
      </c>
      <c r="D41" s="27">
        <v>1062247</v>
      </c>
      <c r="E41" s="47" t="s">
        <v>46</v>
      </c>
    </row>
    <row r="42" spans="1:5" ht="12" customHeight="1">
      <c r="A42" s="19"/>
      <c r="B42" s="43">
        <v>1996</v>
      </c>
      <c r="C42" s="28">
        <v>1077686</v>
      </c>
      <c r="D42" s="28">
        <v>1077686</v>
      </c>
      <c r="E42" s="48" t="s">
        <v>46</v>
      </c>
    </row>
    <row r="43" spans="1:5" ht="6" customHeight="1">
      <c r="A43" s="50"/>
      <c r="B43" s="51"/>
      <c r="C43" s="52"/>
      <c r="D43" s="52"/>
      <c r="E43" s="52"/>
    </row>
    <row r="44" spans="1:5" ht="9.75" customHeight="1">
      <c r="A44" s="7" t="s">
        <v>50</v>
      </c>
      <c r="B44" s="19"/>
      <c r="C44" s="28"/>
      <c r="D44" s="28"/>
      <c r="E44" s="28"/>
    </row>
    <row r="45" spans="1:5" ht="9.75" customHeight="1">
      <c r="A45" s="49" t="s">
        <v>47</v>
      </c>
      <c r="B45" s="19"/>
      <c r="C45" s="28"/>
      <c r="D45" s="28"/>
      <c r="E45" s="28"/>
    </row>
    <row r="46" spans="3:5" ht="7.5" customHeight="1">
      <c r="C46" s="34"/>
      <c r="D46" s="34"/>
      <c r="E46" s="34"/>
    </row>
    <row r="47" spans="3:5" ht="7.5" customHeight="1">
      <c r="C47" s="34"/>
      <c r="D47" s="34"/>
      <c r="E47" s="34"/>
    </row>
    <row r="48" spans="3:5" ht="7.5" customHeight="1">
      <c r="C48" s="34"/>
      <c r="D48" s="34"/>
      <c r="E48" s="34"/>
    </row>
    <row r="49" spans="3:5" ht="7.5" customHeight="1">
      <c r="C49" s="34"/>
      <c r="D49" s="34"/>
      <c r="E49" s="34"/>
    </row>
    <row r="50" spans="3:5" ht="7.5" customHeight="1">
      <c r="C50" s="34"/>
      <c r="D50" s="34"/>
      <c r="E50" s="34"/>
    </row>
    <row r="51" spans="3:5" ht="7.5" customHeight="1">
      <c r="C51" s="34"/>
      <c r="D51" s="34"/>
      <c r="E51" s="34"/>
    </row>
    <row r="52" spans="3:5" ht="7.5" customHeight="1">
      <c r="C52" s="34"/>
      <c r="D52" s="34"/>
      <c r="E52" s="34"/>
    </row>
    <row r="53" spans="3:5" ht="7.5" customHeight="1">
      <c r="C53" s="34"/>
      <c r="D53" s="34"/>
      <c r="E53" s="34"/>
    </row>
    <row r="54" spans="3:5" ht="7.5" customHeight="1">
      <c r="C54" s="34"/>
      <c r="D54" s="34"/>
      <c r="E54" s="34"/>
    </row>
    <row r="55" spans="3:5" ht="7.5" customHeight="1">
      <c r="C55" s="34"/>
      <c r="D55" s="34"/>
      <c r="E55" s="34"/>
    </row>
    <row r="56" ht="7.5" customHeight="1"/>
    <row r="57" ht="7.5" customHeight="1"/>
    <row r="58" ht="7.5" customHeight="1"/>
    <row r="59" ht="7.5" customHeight="1"/>
    <row r="60" ht="7.5" customHeight="1"/>
    <row r="61" ht="7.5" customHeight="1"/>
    <row r="62" ht="7.5" customHeight="1"/>
    <row r="63" ht="7.5" customHeight="1"/>
  </sheetData>
  <mergeCells count="4">
    <mergeCell ref="A2:E2"/>
    <mergeCell ref="A3:A4"/>
    <mergeCell ref="B3:B4"/>
    <mergeCell ref="C3:E3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CDDI\DEDIT</dc:creator>
  <cp:keywords/>
  <dc:description/>
  <cp:lastModifiedBy>Pedro Paulo</cp:lastModifiedBy>
  <cp:lastPrinted>1997-05-02T20:12:41Z</cp:lastPrinted>
  <dcterms:created xsi:type="dcterms:W3CDTF">2002-03-18T11:54:29Z</dcterms:created>
  <dcterms:modified xsi:type="dcterms:W3CDTF">2002-03-18T11:54:29Z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