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75" windowWidth="5970" windowHeight="3105" tabRatio="667" firstSheet="1" activeTab="1"/>
  </bookViews>
  <sheets>
    <sheet name="ADAL1970AEB-12.1" sheetId="1" r:id="rId1"/>
    <sheet name="trabalho1970_aeb_012.1a013" sheetId="2" r:id="rId2"/>
  </sheets>
  <definedNames/>
  <calcPr fullCalcOnLoad="1"/>
</workbook>
</file>

<file path=xl/sharedStrings.xml><?xml version="1.0" encoding="utf-8"?>
<sst xmlns="http://schemas.openxmlformats.org/spreadsheetml/2006/main" count="117" uniqueCount="35">
  <si>
    <t>e)  Mecânica</t>
  </si>
  <si>
    <t>GRUPOS DE
PESSOAL  OCUPADO</t>
  </si>
  <si>
    <t>ESTA-
BELECI-
MENTOS</t>
  </si>
  <si>
    <t>PESSOAL OCUPADO
(Em 31-12)</t>
  </si>
  <si>
    <t>SALÁRIOS
(Cr$ 1 000)</t>
  </si>
  <si>
    <t>DESPESAS 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</si>
  <si>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</si>
  <si>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</si>
  <si>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</si>
  <si>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</si>
  <si>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</si>
  <si>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 
ligado à
produção</t>
  </si>
  <si>
    <t>Matérias-
-primas</t>
  </si>
  <si>
    <t>Sem pessoal ocupado.............................................................................................................</t>
  </si>
  <si>
    <t>De 1 a 4 pessoas.............................................................................................................</t>
  </si>
  <si>
    <t>De 5 a 9 pessoas.............................................................................................................</t>
  </si>
  <si>
    <t>De 10 a 19 pessoas.............................................................................................................</t>
  </si>
  <si>
    <t>De 20 a 49 pessoas.............................................................................................................</t>
  </si>
  <si>
    <t>De 50 a 99 pessoas.............................................................................................................</t>
  </si>
  <si>
    <t>De 100 a 249 pessoas.............................................................................................................</t>
  </si>
  <si>
    <t>De 250 a 499 pessoas.............................................................................................................</t>
  </si>
  <si>
    <t>De 500 a 999 pessoas.............................................................................................................</t>
  </si>
  <si>
    <t>De 1 000 e mais pessoas.............................................................................................................</t>
  </si>
  <si>
    <t>f)  Material elétrico e material de comunicações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</si>
  <si>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</t>
    </r>
    <r>
      <rPr>
        <b/>
        <sz val="6"/>
        <rFont val="Arial"/>
        <family val="2"/>
      </rPr>
      <t>.</t>
    </r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</si>
  <si>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.............................................................................................................</t>
    </r>
  </si>
  <si>
    <t>SITUAÇÃO ECONÔMICA</t>
  </si>
  <si>
    <t>3.5.3.3 - Aspectos gerais da atividade industrial, segundo grupos
de pessoal ocupado - 1966-68</t>
  </si>
  <si>
    <t>3.5.3 - INDÚSTRIAS DE MINERAÇÃO E DE TRANSFORMAÇÃO</t>
  </si>
  <si>
    <t>-</t>
  </si>
  <si>
    <r>
      <t xml:space="preserve">FONTE </t>
    </r>
    <r>
      <rPr>
        <sz val="6"/>
        <rFont val="Arial"/>
        <family val="2"/>
      </rPr>
      <t>-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</si>
  <si>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</si>
  <si>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r>
      <t xml:space="preserve">NOTA- </t>
    </r>
    <r>
      <rPr>
        <sz val="6"/>
        <rFont val="Arial"/>
        <family val="2"/>
      </rPr>
      <t>Os dados acima refletem fielmente o original.</t>
    </r>
  </si>
  <si>
    <t xml:space="preserve">— 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</si>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</sst>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54" sqref="A54"/>
    </sheetView>
  </sheetViews>
  <sheetFormatPr defaultColWidth="9.140625" defaultRowHeight="12.75"/>
  <cols>
    <col min="1" max="1" width="16.00390625" style="4" customWidth="1"/>
    <col min="2" max="2" width="7.00390625" style="4" customWidth="1"/>
    <col min="3" max="3" width="6.7109375" style="4" customWidth="1"/>
    <col min="4" max="4" width="7.28125" style="4" customWidth="1"/>
    <col min="5" max="5" width="7.421875" style="4" customWidth="1"/>
    <col min="6" max="6" width="7.28125" style="4" customWidth="1"/>
    <col min="7" max="7" width="9.00390625" style="4" customWidth="1"/>
    <col min="8" max="8" width="6.7109375" style="4" customWidth="1"/>
    <col min="9" max="10" width="8.421875" style="4" customWidth="1"/>
    <col min="11" max="11" width="8.8515625" style="4" customWidth="1"/>
    <col min="12" max="16384" width="9.140625" style="4" customWidth="1"/>
  </cols>
  <sheetData>
    <row r="1" spans="1:11" ht="17.2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30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" customHeight="1">
      <c r="A7" s="31" t="s">
        <v>1</v>
      </c>
      <c r="B7" s="17" t="s">
        <v>2</v>
      </c>
      <c r="C7" s="17" t="s">
        <v>3</v>
      </c>
      <c r="D7" s="17"/>
      <c r="E7" s="17" t="s">
        <v>4</v>
      </c>
      <c r="F7" s="17"/>
      <c r="G7" s="17" t="s">
        <v>5</v>
      </c>
      <c r="H7" s="17" t="s">
        <v>6</v>
      </c>
      <c r="I7" s="17"/>
      <c r="J7" s="17" t="s">
        <v>7</v>
      </c>
      <c r="K7" s="22" t="s">
        <v>8</v>
      </c>
    </row>
    <row r="8" spans="1:11" ht="12" customHeight="1">
      <c r="A8" s="31"/>
      <c r="B8" s="17"/>
      <c r="C8" s="17"/>
      <c r="D8" s="17"/>
      <c r="E8" s="17"/>
      <c r="F8" s="17"/>
      <c r="G8" s="17"/>
      <c r="H8" s="17"/>
      <c r="I8" s="17"/>
      <c r="J8" s="17"/>
      <c r="K8" s="22"/>
    </row>
    <row r="9" spans="1:11" ht="12" customHeight="1">
      <c r="A9" s="31"/>
      <c r="B9" s="17"/>
      <c r="C9" s="17"/>
      <c r="D9" s="17"/>
      <c r="E9" s="17"/>
      <c r="F9" s="17"/>
      <c r="G9" s="17"/>
      <c r="H9" s="17"/>
      <c r="I9" s="17"/>
      <c r="J9" s="17"/>
      <c r="K9" s="22"/>
    </row>
    <row r="10" spans="1:11" ht="12" customHeight="1">
      <c r="A10" s="31"/>
      <c r="B10" s="17"/>
      <c r="C10" s="17"/>
      <c r="D10" s="17"/>
      <c r="E10" s="17"/>
      <c r="F10" s="17"/>
      <c r="G10" s="17"/>
      <c r="H10" s="17"/>
      <c r="I10" s="17"/>
      <c r="J10" s="17"/>
      <c r="K10" s="22"/>
    </row>
    <row r="11" spans="1:11" ht="12" customHeight="1">
      <c r="A11" s="31"/>
      <c r="B11" s="17"/>
      <c r="C11" s="17"/>
      <c r="D11" s="17"/>
      <c r="E11" s="17"/>
      <c r="F11" s="17"/>
      <c r="G11" s="17"/>
      <c r="H11" s="17"/>
      <c r="I11" s="17"/>
      <c r="J11" s="17"/>
      <c r="K11" s="22"/>
    </row>
    <row r="12" spans="1:11" ht="12" customHeight="1">
      <c r="A12" s="31"/>
      <c r="B12" s="17"/>
      <c r="C12" s="19" t="s">
        <v>9</v>
      </c>
      <c r="D12" s="17" t="s">
        <v>10</v>
      </c>
      <c r="E12" s="19" t="s">
        <v>9</v>
      </c>
      <c r="F12" s="17" t="s">
        <v>11</v>
      </c>
      <c r="G12" s="17"/>
      <c r="H12" s="19" t="s">
        <v>9</v>
      </c>
      <c r="I12" s="17" t="s">
        <v>12</v>
      </c>
      <c r="J12" s="17"/>
      <c r="K12" s="22"/>
    </row>
    <row r="13" spans="1:11" ht="12" customHeight="1">
      <c r="A13" s="32"/>
      <c r="B13" s="18"/>
      <c r="C13" s="19"/>
      <c r="D13" s="17"/>
      <c r="E13" s="19"/>
      <c r="F13" s="18"/>
      <c r="G13" s="18"/>
      <c r="H13" s="18"/>
      <c r="I13" s="18"/>
      <c r="J13" s="18"/>
      <c r="K13" s="23"/>
    </row>
    <row r="14" spans="1:11" ht="12" customHeight="1">
      <c r="A14" s="32"/>
      <c r="B14" s="18"/>
      <c r="C14" s="18"/>
      <c r="D14" s="18"/>
      <c r="E14" s="18"/>
      <c r="F14" s="18"/>
      <c r="G14" s="18"/>
      <c r="H14" s="18"/>
      <c r="I14" s="18"/>
      <c r="J14" s="18"/>
      <c r="K14" s="23"/>
    </row>
    <row r="15" spans="1:11" ht="15" customHeight="1">
      <c r="A15" s="28">
        <v>1966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1" customFormat="1" ht="15" customHeight="1">
      <c r="A16" s="2" t="s">
        <v>25</v>
      </c>
      <c r="B16" s="8">
        <f>SUM(B17:B26)</f>
        <v>1123</v>
      </c>
      <c r="C16" s="8">
        <f aca="true" t="shared" si="0" ref="C16:K16">SUM(C17:C26)</f>
        <v>88345</v>
      </c>
      <c r="D16" s="8">
        <f t="shared" si="0"/>
        <v>69684</v>
      </c>
      <c r="E16" s="8">
        <f t="shared" si="0"/>
        <v>220763</v>
      </c>
      <c r="F16" s="8">
        <f t="shared" si="0"/>
        <v>146673</v>
      </c>
      <c r="G16" s="8">
        <f t="shared" si="0"/>
        <v>315692</v>
      </c>
      <c r="H16" s="8">
        <f t="shared" si="0"/>
        <v>402051</v>
      </c>
      <c r="I16" s="8">
        <f t="shared" si="0"/>
        <v>375940</v>
      </c>
      <c r="J16" s="8">
        <f t="shared" si="0"/>
        <v>1109474</v>
      </c>
      <c r="K16" s="9">
        <f t="shared" si="0"/>
        <v>707423</v>
      </c>
    </row>
    <row r="17" spans="1:11" ht="15" customHeight="1">
      <c r="A17" s="5" t="s">
        <v>13</v>
      </c>
      <c r="B17" s="10">
        <v>21</v>
      </c>
      <c r="C17" s="11" t="s">
        <v>29</v>
      </c>
      <c r="D17" s="11" t="s">
        <v>29</v>
      </c>
      <c r="E17" s="10">
        <v>11</v>
      </c>
      <c r="F17" s="10">
        <v>11</v>
      </c>
      <c r="G17" s="10">
        <v>2</v>
      </c>
      <c r="H17" s="10">
        <v>414</v>
      </c>
      <c r="I17" s="10">
        <v>411</v>
      </c>
      <c r="J17" s="10">
        <v>891</v>
      </c>
      <c r="K17" s="12">
        <v>477</v>
      </c>
    </row>
    <row r="18" spans="1:11" ht="12" customHeight="1">
      <c r="A18" s="5" t="s">
        <v>14</v>
      </c>
      <c r="B18" s="10">
        <v>38</v>
      </c>
      <c r="C18" s="10">
        <v>98</v>
      </c>
      <c r="D18" s="10">
        <v>69</v>
      </c>
      <c r="E18" s="10">
        <v>225</v>
      </c>
      <c r="F18" s="10">
        <v>140</v>
      </c>
      <c r="G18" s="10">
        <v>427</v>
      </c>
      <c r="H18" s="10">
        <v>537</v>
      </c>
      <c r="I18" s="10">
        <v>501</v>
      </c>
      <c r="J18" s="10">
        <v>1401</v>
      </c>
      <c r="K18" s="12">
        <v>864</v>
      </c>
    </row>
    <row r="19" spans="1:11" ht="12" customHeight="1">
      <c r="A19" s="5" t="s">
        <v>15</v>
      </c>
      <c r="B19" s="10">
        <v>111</v>
      </c>
      <c r="C19" s="10">
        <v>817</v>
      </c>
      <c r="D19" s="10">
        <v>591</v>
      </c>
      <c r="E19" s="10">
        <v>1784</v>
      </c>
      <c r="F19" s="10">
        <v>1167</v>
      </c>
      <c r="G19" s="10">
        <v>2642</v>
      </c>
      <c r="H19" s="10">
        <v>4287</v>
      </c>
      <c r="I19" s="10">
        <v>4032</v>
      </c>
      <c r="J19" s="10">
        <v>10114</v>
      </c>
      <c r="K19" s="12">
        <v>5827</v>
      </c>
    </row>
    <row r="20" spans="1:11" ht="12" customHeight="1">
      <c r="A20" s="5" t="s">
        <v>16</v>
      </c>
      <c r="B20" s="10">
        <v>224</v>
      </c>
      <c r="C20" s="10">
        <v>3184</v>
      </c>
      <c r="D20" s="10">
        <v>2533</v>
      </c>
      <c r="E20" s="10">
        <v>6185</v>
      </c>
      <c r="F20" s="10">
        <v>4387</v>
      </c>
      <c r="G20" s="10">
        <v>8963</v>
      </c>
      <c r="H20" s="10">
        <v>13835</v>
      </c>
      <c r="I20" s="10">
        <v>13017</v>
      </c>
      <c r="J20" s="10">
        <v>33162</v>
      </c>
      <c r="K20" s="12">
        <v>19327</v>
      </c>
    </row>
    <row r="21" spans="1:11" ht="12" customHeight="1">
      <c r="A21" s="5" t="s">
        <v>17</v>
      </c>
      <c r="B21" s="10">
        <v>330</v>
      </c>
      <c r="C21" s="10">
        <v>10275</v>
      </c>
      <c r="D21" s="10">
        <v>8436</v>
      </c>
      <c r="E21" s="10">
        <v>20933</v>
      </c>
      <c r="F21" s="10">
        <v>14858</v>
      </c>
      <c r="G21" s="10">
        <v>28780</v>
      </c>
      <c r="H21" s="10">
        <v>37497</v>
      </c>
      <c r="I21" s="10">
        <v>34859</v>
      </c>
      <c r="J21" s="10">
        <v>99580</v>
      </c>
      <c r="K21" s="12">
        <v>62083</v>
      </c>
    </row>
    <row r="22" spans="1:11" ht="12" customHeight="1">
      <c r="A22" s="5" t="s">
        <v>18</v>
      </c>
      <c r="B22" s="10">
        <v>199</v>
      </c>
      <c r="C22" s="10">
        <v>13998</v>
      </c>
      <c r="D22" s="10">
        <v>11272</v>
      </c>
      <c r="E22" s="10">
        <v>35891</v>
      </c>
      <c r="F22" s="10">
        <v>23476</v>
      </c>
      <c r="G22" s="10">
        <v>47145</v>
      </c>
      <c r="H22" s="10">
        <v>53548</v>
      </c>
      <c r="I22" s="10">
        <v>49940</v>
      </c>
      <c r="J22" s="10">
        <v>172032</v>
      </c>
      <c r="K22" s="12">
        <v>118484</v>
      </c>
    </row>
    <row r="23" spans="1:11" ht="12" customHeight="1">
      <c r="A23" s="5" t="s">
        <v>19</v>
      </c>
      <c r="B23" s="10">
        <v>134</v>
      </c>
      <c r="C23" s="10">
        <v>20268</v>
      </c>
      <c r="D23" s="10">
        <v>16204</v>
      </c>
      <c r="E23" s="10">
        <v>49206</v>
      </c>
      <c r="F23" s="10">
        <v>33148</v>
      </c>
      <c r="G23" s="10">
        <v>68640</v>
      </c>
      <c r="H23" s="10">
        <v>83473</v>
      </c>
      <c r="I23" s="10">
        <v>76842</v>
      </c>
      <c r="J23" s="10">
        <v>243304</v>
      </c>
      <c r="K23" s="12">
        <v>159831</v>
      </c>
    </row>
    <row r="24" spans="1:11" ht="12" customHeight="1">
      <c r="A24" s="5" t="s">
        <v>20</v>
      </c>
      <c r="B24" s="10">
        <v>39</v>
      </c>
      <c r="C24" s="10">
        <v>13107</v>
      </c>
      <c r="D24" s="10">
        <v>10193</v>
      </c>
      <c r="E24" s="10">
        <v>36342</v>
      </c>
      <c r="F24" s="10">
        <v>22735</v>
      </c>
      <c r="G24" s="10">
        <v>61958</v>
      </c>
      <c r="H24" s="10">
        <v>72056</v>
      </c>
      <c r="I24" s="10">
        <v>68061</v>
      </c>
      <c r="J24" s="10">
        <v>205117</v>
      </c>
      <c r="K24" s="12">
        <v>133061</v>
      </c>
    </row>
    <row r="25" spans="1:11" ht="12" customHeight="1">
      <c r="A25" s="5" t="s">
        <v>21</v>
      </c>
      <c r="B25" s="10">
        <v>20</v>
      </c>
      <c r="C25" s="10">
        <v>13750</v>
      </c>
      <c r="D25" s="10">
        <v>10659</v>
      </c>
      <c r="E25" s="10">
        <v>40839</v>
      </c>
      <c r="F25" s="10">
        <v>27562</v>
      </c>
      <c r="G25" s="10">
        <v>47987</v>
      </c>
      <c r="H25" s="10">
        <v>89227</v>
      </c>
      <c r="I25" s="10">
        <v>83952</v>
      </c>
      <c r="J25" s="10">
        <v>212979</v>
      </c>
      <c r="K25" s="12">
        <v>123752</v>
      </c>
    </row>
    <row r="26" spans="1:11" ht="12" customHeight="1">
      <c r="A26" s="5" t="s">
        <v>22</v>
      </c>
      <c r="B26" s="10">
        <v>7</v>
      </c>
      <c r="C26" s="10">
        <v>12848</v>
      </c>
      <c r="D26" s="10">
        <v>9727</v>
      </c>
      <c r="E26" s="10">
        <v>29347</v>
      </c>
      <c r="F26" s="10">
        <v>19189</v>
      </c>
      <c r="G26" s="10">
        <v>49148</v>
      </c>
      <c r="H26" s="10">
        <v>47177</v>
      </c>
      <c r="I26" s="10">
        <v>44325</v>
      </c>
      <c r="J26" s="10">
        <v>130894</v>
      </c>
      <c r="K26" s="12">
        <v>83717</v>
      </c>
    </row>
    <row r="27" spans="1:11" ht="15" customHeight="1">
      <c r="A27" s="28">
        <v>1967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1" customFormat="1" ht="15" customHeight="1">
      <c r="A28" s="2" t="s">
        <v>25</v>
      </c>
      <c r="B28" s="8">
        <f>SUM(B29:B38)</f>
        <v>1183</v>
      </c>
      <c r="C28" s="8">
        <f aca="true" t="shared" si="1" ref="C28:K28">SUM(C29:C38)</f>
        <v>90650</v>
      </c>
      <c r="D28" s="8">
        <f t="shared" si="1"/>
        <v>70131</v>
      </c>
      <c r="E28" s="8">
        <f t="shared" si="1"/>
        <v>302724</v>
      </c>
      <c r="F28" s="8">
        <f t="shared" si="1"/>
        <v>195041</v>
      </c>
      <c r="G28" s="8">
        <f t="shared" si="1"/>
        <v>299677</v>
      </c>
      <c r="H28" s="8">
        <f t="shared" si="1"/>
        <v>516835</v>
      </c>
      <c r="I28" s="8">
        <f t="shared" si="1"/>
        <v>482101</v>
      </c>
      <c r="J28" s="8">
        <f t="shared" si="1"/>
        <v>1491759</v>
      </c>
      <c r="K28" s="9">
        <f t="shared" si="1"/>
        <v>974924</v>
      </c>
    </row>
    <row r="29" spans="1:11" ht="15" customHeight="1">
      <c r="A29" s="5" t="s">
        <v>13</v>
      </c>
      <c r="B29" s="10">
        <v>12</v>
      </c>
      <c r="C29" s="11" t="s">
        <v>29</v>
      </c>
      <c r="D29" s="11" t="s">
        <v>29</v>
      </c>
      <c r="E29" s="10">
        <v>26</v>
      </c>
      <c r="F29" s="10">
        <v>22</v>
      </c>
      <c r="G29" s="10">
        <v>12</v>
      </c>
      <c r="H29" s="10">
        <v>2636</v>
      </c>
      <c r="I29" s="10">
        <v>2627</v>
      </c>
      <c r="J29" s="10">
        <v>3605</v>
      </c>
      <c r="K29" s="12">
        <v>969</v>
      </c>
    </row>
    <row r="30" spans="1:11" ht="12" customHeight="1">
      <c r="A30" s="5" t="s">
        <v>14</v>
      </c>
      <c r="B30" s="10">
        <v>50</v>
      </c>
      <c r="C30" s="10">
        <v>140</v>
      </c>
      <c r="D30" s="10">
        <v>100</v>
      </c>
      <c r="E30" s="10">
        <v>390</v>
      </c>
      <c r="F30" s="10">
        <v>277</v>
      </c>
      <c r="G30" s="10">
        <v>272</v>
      </c>
      <c r="H30" s="10">
        <v>974</v>
      </c>
      <c r="I30" s="10">
        <v>842</v>
      </c>
      <c r="J30" s="10">
        <v>2010</v>
      </c>
      <c r="K30" s="12">
        <v>1036</v>
      </c>
    </row>
    <row r="31" spans="1:11" ht="12" customHeight="1">
      <c r="A31" s="5" t="s">
        <v>15</v>
      </c>
      <c r="B31" s="10">
        <v>118</v>
      </c>
      <c r="C31" s="10">
        <v>871</v>
      </c>
      <c r="D31" s="10">
        <v>639</v>
      </c>
      <c r="E31" s="10">
        <v>2383</v>
      </c>
      <c r="F31" s="10">
        <v>1539</v>
      </c>
      <c r="G31" s="10">
        <v>1924</v>
      </c>
      <c r="H31" s="10">
        <v>4870</v>
      </c>
      <c r="I31" s="10">
        <v>4551</v>
      </c>
      <c r="J31" s="10">
        <v>11493</v>
      </c>
      <c r="K31" s="12">
        <v>6623</v>
      </c>
    </row>
    <row r="32" spans="1:11" ht="12" customHeight="1">
      <c r="A32" s="5" t="s">
        <v>16</v>
      </c>
      <c r="B32" s="10">
        <v>250</v>
      </c>
      <c r="C32" s="10">
        <v>3571</v>
      </c>
      <c r="D32" s="10">
        <v>2892</v>
      </c>
      <c r="E32" s="10">
        <v>8800</v>
      </c>
      <c r="F32" s="10">
        <v>6126</v>
      </c>
      <c r="G32" s="10">
        <v>7830</v>
      </c>
      <c r="H32" s="10">
        <v>16199</v>
      </c>
      <c r="I32" s="10">
        <v>15154</v>
      </c>
      <c r="J32" s="10">
        <v>41583</v>
      </c>
      <c r="K32" s="12">
        <v>25384</v>
      </c>
    </row>
    <row r="33" spans="1:11" ht="12" customHeight="1">
      <c r="A33" s="5" t="s">
        <v>17</v>
      </c>
      <c r="B33" s="10">
        <v>330</v>
      </c>
      <c r="C33" s="10">
        <v>10543</v>
      </c>
      <c r="D33" s="10">
        <v>8581</v>
      </c>
      <c r="E33" s="10">
        <v>28639</v>
      </c>
      <c r="F33" s="10">
        <v>18988</v>
      </c>
      <c r="G33" s="10">
        <v>24145</v>
      </c>
      <c r="H33" s="10">
        <v>47148</v>
      </c>
      <c r="I33" s="10">
        <v>43919</v>
      </c>
      <c r="J33" s="10">
        <v>125163</v>
      </c>
      <c r="K33" s="12">
        <v>78015</v>
      </c>
    </row>
    <row r="34" spans="1:11" ht="12" customHeight="1">
      <c r="A34" s="5" t="s">
        <v>18</v>
      </c>
      <c r="B34" s="10">
        <v>220</v>
      </c>
      <c r="C34" s="10">
        <v>15603</v>
      </c>
      <c r="D34" s="10">
        <v>12609</v>
      </c>
      <c r="E34" s="10">
        <v>45705</v>
      </c>
      <c r="F34" s="10">
        <v>29485</v>
      </c>
      <c r="G34" s="10">
        <v>41671</v>
      </c>
      <c r="H34" s="10">
        <v>79456</v>
      </c>
      <c r="I34" s="10">
        <v>73704</v>
      </c>
      <c r="J34" s="10">
        <v>211315</v>
      </c>
      <c r="K34" s="12">
        <v>131859</v>
      </c>
    </row>
    <row r="35" spans="1:11" ht="12" customHeight="1">
      <c r="A35" s="5" t="s">
        <v>19</v>
      </c>
      <c r="B35" s="10">
        <v>138</v>
      </c>
      <c r="C35" s="10">
        <v>21350</v>
      </c>
      <c r="D35" s="10">
        <v>16761</v>
      </c>
      <c r="E35" s="10">
        <v>72323</v>
      </c>
      <c r="F35" s="10">
        <v>45663</v>
      </c>
      <c r="G35" s="10">
        <v>70846</v>
      </c>
      <c r="H35" s="10">
        <v>122168</v>
      </c>
      <c r="I35" s="10">
        <v>113874</v>
      </c>
      <c r="J35" s="10">
        <v>332449</v>
      </c>
      <c r="K35" s="12">
        <v>210281</v>
      </c>
    </row>
    <row r="36" spans="1:11" ht="12" customHeight="1">
      <c r="A36" s="5" t="s">
        <v>20</v>
      </c>
      <c r="B36" s="10">
        <v>38</v>
      </c>
      <c r="C36" s="10">
        <v>13162</v>
      </c>
      <c r="D36" s="10">
        <v>10150</v>
      </c>
      <c r="E36" s="10">
        <v>51787</v>
      </c>
      <c r="F36" s="10">
        <v>33279</v>
      </c>
      <c r="G36" s="10">
        <v>63079</v>
      </c>
      <c r="H36" s="10">
        <v>65869</v>
      </c>
      <c r="I36" s="10">
        <v>60184</v>
      </c>
      <c r="J36" s="10">
        <v>285520</v>
      </c>
      <c r="K36" s="12">
        <v>219651</v>
      </c>
    </row>
    <row r="37" spans="1:11" ht="12" customHeight="1">
      <c r="A37" s="5" t="s">
        <v>21</v>
      </c>
      <c r="B37" s="10">
        <v>17</v>
      </c>
      <c r="C37" s="10">
        <v>10383</v>
      </c>
      <c r="D37" s="10">
        <v>7629</v>
      </c>
      <c r="E37" s="10">
        <v>41018</v>
      </c>
      <c r="F37" s="10">
        <v>27467</v>
      </c>
      <c r="G37" s="10">
        <v>41257</v>
      </c>
      <c r="H37" s="10">
        <v>84074</v>
      </c>
      <c r="I37" s="10">
        <v>79810</v>
      </c>
      <c r="J37" s="10">
        <v>202702</v>
      </c>
      <c r="K37" s="12">
        <v>118628</v>
      </c>
    </row>
    <row r="38" spans="1:11" ht="12" customHeight="1">
      <c r="A38" s="5" t="s">
        <v>22</v>
      </c>
      <c r="B38" s="10">
        <v>10</v>
      </c>
      <c r="C38" s="10">
        <v>15027</v>
      </c>
      <c r="D38" s="10">
        <v>10770</v>
      </c>
      <c r="E38" s="10">
        <v>51653</v>
      </c>
      <c r="F38" s="10">
        <v>32195</v>
      </c>
      <c r="G38" s="10">
        <v>48641</v>
      </c>
      <c r="H38" s="10">
        <v>93441</v>
      </c>
      <c r="I38" s="10">
        <v>87436</v>
      </c>
      <c r="J38" s="10">
        <v>275919</v>
      </c>
      <c r="K38" s="12">
        <v>182478</v>
      </c>
    </row>
    <row r="39" spans="1:11" ht="15" customHeight="1">
      <c r="A39" s="28">
        <v>1968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s="1" customFormat="1" ht="15" customHeight="1">
      <c r="A40" s="2" t="s">
        <v>25</v>
      </c>
      <c r="B40" s="8">
        <f>SUM(B41:B50)</f>
        <v>1197</v>
      </c>
      <c r="C40" s="8">
        <f aca="true" t="shared" si="2" ref="C40:K40">SUM(C41:C50)</f>
        <v>103617</v>
      </c>
      <c r="D40" s="8">
        <f t="shared" si="2"/>
        <v>79759</v>
      </c>
      <c r="E40" s="8">
        <f t="shared" si="2"/>
        <v>463707</v>
      </c>
      <c r="F40" s="8">
        <f t="shared" si="2"/>
        <v>279420</v>
      </c>
      <c r="G40" s="8">
        <f t="shared" si="2"/>
        <v>455967</v>
      </c>
      <c r="H40" s="8">
        <f t="shared" si="2"/>
        <v>958291</v>
      </c>
      <c r="I40" s="8">
        <f t="shared" si="2"/>
        <v>903523</v>
      </c>
      <c r="J40" s="8">
        <f t="shared" si="2"/>
        <v>2438365</v>
      </c>
      <c r="K40" s="9">
        <f t="shared" si="2"/>
        <v>1480074</v>
      </c>
    </row>
    <row r="41" spans="1:11" ht="15" customHeight="1">
      <c r="A41" s="5" t="s">
        <v>13</v>
      </c>
      <c r="B41" s="10">
        <v>5</v>
      </c>
      <c r="C41" s="11" t="s">
        <v>29</v>
      </c>
      <c r="D41" s="11" t="s">
        <v>29</v>
      </c>
      <c r="E41" s="10">
        <v>33</v>
      </c>
      <c r="F41" s="10">
        <v>33</v>
      </c>
      <c r="G41" s="10">
        <v>19</v>
      </c>
      <c r="H41" s="10">
        <v>1083</v>
      </c>
      <c r="I41" s="10">
        <v>884</v>
      </c>
      <c r="J41" s="10">
        <v>2406</v>
      </c>
      <c r="K41" s="12">
        <v>1323</v>
      </c>
    </row>
    <row r="42" spans="1:11" ht="12" customHeight="1">
      <c r="A42" s="5" t="s">
        <v>14</v>
      </c>
      <c r="B42" s="10">
        <v>39</v>
      </c>
      <c r="C42" s="10">
        <v>118</v>
      </c>
      <c r="D42" s="10">
        <v>80</v>
      </c>
      <c r="E42" s="10">
        <v>370</v>
      </c>
      <c r="F42" s="10">
        <v>211</v>
      </c>
      <c r="G42" s="10">
        <v>370</v>
      </c>
      <c r="H42" s="10">
        <v>725</v>
      </c>
      <c r="I42" s="10">
        <v>666</v>
      </c>
      <c r="J42" s="10">
        <v>1799</v>
      </c>
      <c r="K42" s="12">
        <v>1074</v>
      </c>
    </row>
    <row r="43" spans="1:11" ht="12" customHeight="1">
      <c r="A43" s="5" t="s">
        <v>15</v>
      </c>
      <c r="B43" s="10">
        <v>125</v>
      </c>
      <c r="C43" s="10">
        <v>912</v>
      </c>
      <c r="D43" s="10">
        <v>678</v>
      </c>
      <c r="E43" s="10">
        <v>3390</v>
      </c>
      <c r="F43" s="10">
        <v>2109</v>
      </c>
      <c r="G43" s="10">
        <v>2932</v>
      </c>
      <c r="H43" s="10">
        <v>7016</v>
      </c>
      <c r="I43" s="10">
        <v>6608</v>
      </c>
      <c r="J43" s="10">
        <v>17250</v>
      </c>
      <c r="K43" s="12">
        <v>10234</v>
      </c>
    </row>
    <row r="44" spans="1:11" ht="12" customHeight="1">
      <c r="A44" s="5" t="s">
        <v>16</v>
      </c>
      <c r="B44" s="10">
        <v>233</v>
      </c>
      <c r="C44" s="10">
        <v>3336</v>
      </c>
      <c r="D44" s="10">
        <v>2719</v>
      </c>
      <c r="E44" s="10">
        <v>11534</v>
      </c>
      <c r="F44" s="10">
        <v>8006</v>
      </c>
      <c r="G44" s="10">
        <v>8978</v>
      </c>
      <c r="H44" s="10">
        <v>24755</v>
      </c>
      <c r="I44" s="10">
        <v>23175</v>
      </c>
      <c r="J44" s="10">
        <v>60933</v>
      </c>
      <c r="K44" s="12">
        <v>36178</v>
      </c>
    </row>
    <row r="45" spans="1:11" ht="12" customHeight="1">
      <c r="A45" s="5" t="s">
        <v>17</v>
      </c>
      <c r="B45" s="10">
        <v>336</v>
      </c>
      <c r="C45" s="10">
        <v>10627</v>
      </c>
      <c r="D45" s="10">
        <v>8789</v>
      </c>
      <c r="E45" s="10">
        <v>36036</v>
      </c>
      <c r="F45" s="10">
        <v>25233</v>
      </c>
      <c r="G45" s="10">
        <v>29915</v>
      </c>
      <c r="H45" s="10">
        <v>69940</v>
      </c>
      <c r="I45" s="10">
        <v>65149</v>
      </c>
      <c r="J45" s="10">
        <v>176052</v>
      </c>
      <c r="K45" s="12">
        <v>106112</v>
      </c>
    </row>
    <row r="46" spans="1:11" ht="12" customHeight="1">
      <c r="A46" s="5" t="s">
        <v>18</v>
      </c>
      <c r="B46" s="10">
        <v>223</v>
      </c>
      <c r="C46" s="10">
        <v>15855</v>
      </c>
      <c r="D46" s="10">
        <v>13030</v>
      </c>
      <c r="E46" s="10">
        <v>59927</v>
      </c>
      <c r="F46" s="10">
        <v>39199</v>
      </c>
      <c r="G46" s="10">
        <v>54099</v>
      </c>
      <c r="H46" s="10">
        <v>109292</v>
      </c>
      <c r="I46" s="10">
        <v>100888</v>
      </c>
      <c r="J46" s="10">
        <v>287664</v>
      </c>
      <c r="K46" s="12">
        <v>178372</v>
      </c>
    </row>
    <row r="47" spans="1:11" ht="12" customHeight="1">
      <c r="A47" s="5" t="s">
        <v>19</v>
      </c>
      <c r="B47" s="10">
        <v>157</v>
      </c>
      <c r="C47" s="10">
        <v>23186</v>
      </c>
      <c r="D47" s="10">
        <v>18145</v>
      </c>
      <c r="E47" s="10">
        <v>100609</v>
      </c>
      <c r="F47" s="10">
        <v>64207</v>
      </c>
      <c r="G47" s="10">
        <v>93527</v>
      </c>
      <c r="H47" s="10">
        <v>195312</v>
      </c>
      <c r="I47" s="10">
        <v>184010</v>
      </c>
      <c r="J47" s="10">
        <v>511503</v>
      </c>
      <c r="K47" s="12">
        <v>316191</v>
      </c>
    </row>
    <row r="48" spans="1:11" ht="12" customHeight="1">
      <c r="A48" s="5" t="s">
        <v>20</v>
      </c>
      <c r="B48" s="10">
        <v>48</v>
      </c>
      <c r="C48" s="10">
        <v>16385</v>
      </c>
      <c r="D48" s="10">
        <v>12752</v>
      </c>
      <c r="E48" s="10">
        <v>81760</v>
      </c>
      <c r="F48" s="10">
        <v>49332</v>
      </c>
      <c r="G48" s="10">
        <v>102668</v>
      </c>
      <c r="H48" s="10">
        <v>220883</v>
      </c>
      <c r="I48" s="10">
        <v>210722</v>
      </c>
      <c r="J48" s="10">
        <v>518059</v>
      </c>
      <c r="K48" s="12">
        <v>297176</v>
      </c>
    </row>
    <row r="49" spans="1:11" ht="12" customHeight="1">
      <c r="A49" s="5" t="s">
        <v>21</v>
      </c>
      <c r="B49" s="10">
        <v>20</v>
      </c>
      <c r="C49" s="10">
        <v>13818</v>
      </c>
      <c r="D49" s="10">
        <v>10672</v>
      </c>
      <c r="E49" s="10">
        <v>68791</v>
      </c>
      <c r="F49" s="10">
        <v>43833</v>
      </c>
      <c r="G49" s="10">
        <v>79366</v>
      </c>
      <c r="H49" s="10">
        <v>198399</v>
      </c>
      <c r="I49" s="10">
        <v>188908</v>
      </c>
      <c r="J49" s="10">
        <v>418566</v>
      </c>
      <c r="K49" s="12">
        <v>220167</v>
      </c>
    </row>
    <row r="50" spans="1:11" ht="12" customHeight="1">
      <c r="A50" s="5" t="s">
        <v>22</v>
      </c>
      <c r="B50" s="10">
        <v>11</v>
      </c>
      <c r="C50" s="10">
        <v>19380</v>
      </c>
      <c r="D50" s="10">
        <v>12894</v>
      </c>
      <c r="E50" s="10">
        <v>101257</v>
      </c>
      <c r="F50" s="10">
        <v>47257</v>
      </c>
      <c r="G50" s="10">
        <v>84093</v>
      </c>
      <c r="H50" s="10">
        <v>130886</v>
      </c>
      <c r="I50" s="10">
        <v>122513</v>
      </c>
      <c r="J50" s="10">
        <v>444133</v>
      </c>
      <c r="K50" s="12">
        <v>313247</v>
      </c>
    </row>
    <row r="51" spans="1:11" ht="6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5" customHeight="1">
      <c r="A52" s="30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5" customHeight="1">
      <c r="A53" s="27" t="s">
        <v>32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ht="12.75">
      <c r="A54" s="5"/>
    </row>
  </sheetData>
  <mergeCells count="24">
    <mergeCell ref="A1:K1"/>
    <mergeCell ref="A2:K2"/>
    <mergeCell ref="A5:K5"/>
    <mergeCell ref="A53:K53"/>
    <mergeCell ref="A15:K15"/>
    <mergeCell ref="A27:K27"/>
    <mergeCell ref="A39:K39"/>
    <mergeCell ref="A52:K52"/>
    <mergeCell ref="B7:B14"/>
    <mergeCell ref="A7:A14"/>
    <mergeCell ref="A3:K4"/>
    <mergeCell ref="C7:D11"/>
    <mergeCell ref="E7:F11"/>
    <mergeCell ref="H7:I11"/>
    <mergeCell ref="A6:K6"/>
    <mergeCell ref="K7:K14"/>
    <mergeCell ref="G7:G14"/>
    <mergeCell ref="H12:H14"/>
    <mergeCell ref="I12:I14"/>
    <mergeCell ref="J7:J14"/>
    <mergeCell ref="F12:F14"/>
    <mergeCell ref="E12:E14"/>
    <mergeCell ref="D12:D14"/>
    <mergeCell ref="C12:C1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5.57421875" style="4" customWidth="1"/>
    <col min="2" max="2" width="6.7109375" style="4" customWidth="1"/>
    <col min="3" max="3" width="8.140625" style="4" bestFit="1" customWidth="1"/>
    <col min="4" max="4" width="7.28125" style="4" customWidth="1"/>
    <col min="5" max="6" width="8.140625" style="4" bestFit="1" customWidth="1"/>
    <col min="7" max="7" width="9.00390625" style="4" customWidth="1"/>
    <col min="8" max="10" width="9.00390625" style="4" bestFit="1" customWidth="1"/>
    <col min="11" max="16384" width="9.140625" style="4" customWidth="1"/>
  </cols>
  <sheetData>
    <row r="1" spans="1:11" ht="17.2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>
      <c r="A3" s="20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customHeight="1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 customHeight="1">
      <c r="A6" s="31" t="s">
        <v>1</v>
      </c>
      <c r="B6" s="17" t="s">
        <v>2</v>
      </c>
      <c r="C6" s="17" t="s">
        <v>3</v>
      </c>
      <c r="D6" s="17"/>
      <c r="E6" s="17" t="s">
        <v>4</v>
      </c>
      <c r="F6" s="17"/>
      <c r="G6" s="17" t="s">
        <v>5</v>
      </c>
      <c r="H6" s="17" t="s">
        <v>6</v>
      </c>
      <c r="I6" s="17"/>
      <c r="J6" s="17" t="s">
        <v>7</v>
      </c>
      <c r="K6" s="22" t="s">
        <v>8</v>
      </c>
    </row>
    <row r="7" spans="1:11" ht="12" customHeight="1">
      <c r="A7" s="31"/>
      <c r="B7" s="17"/>
      <c r="C7" s="17"/>
      <c r="D7" s="17"/>
      <c r="E7" s="17"/>
      <c r="F7" s="17"/>
      <c r="G7" s="17"/>
      <c r="H7" s="17"/>
      <c r="I7" s="17"/>
      <c r="J7" s="17"/>
      <c r="K7" s="22"/>
    </row>
    <row r="8" spans="1:11" ht="12" customHeight="1">
      <c r="A8" s="31"/>
      <c r="B8" s="17"/>
      <c r="C8" s="17"/>
      <c r="D8" s="17"/>
      <c r="E8" s="17"/>
      <c r="F8" s="17"/>
      <c r="G8" s="17"/>
      <c r="H8" s="17"/>
      <c r="I8" s="17"/>
      <c r="J8" s="17"/>
      <c r="K8" s="22"/>
    </row>
    <row r="9" spans="1:11" ht="4.5" customHeight="1">
      <c r="A9" s="31"/>
      <c r="B9" s="17"/>
      <c r="C9" s="17"/>
      <c r="D9" s="17"/>
      <c r="E9" s="17"/>
      <c r="F9" s="17"/>
      <c r="G9" s="17"/>
      <c r="H9" s="17"/>
      <c r="I9" s="17"/>
      <c r="J9" s="17"/>
      <c r="K9" s="22"/>
    </row>
    <row r="10" spans="1:11" ht="12" customHeight="1" hidden="1">
      <c r="A10" s="31"/>
      <c r="B10" s="17"/>
      <c r="C10" s="17"/>
      <c r="D10" s="17"/>
      <c r="E10" s="17"/>
      <c r="F10" s="17"/>
      <c r="G10" s="17"/>
      <c r="H10" s="17"/>
      <c r="I10" s="17"/>
      <c r="J10" s="17"/>
      <c r="K10" s="22"/>
    </row>
    <row r="11" spans="1:11" ht="12" customHeight="1">
      <c r="A11" s="31"/>
      <c r="B11" s="17"/>
      <c r="C11" s="19" t="s">
        <v>9</v>
      </c>
      <c r="D11" s="17" t="s">
        <v>10</v>
      </c>
      <c r="E11" s="19" t="s">
        <v>9</v>
      </c>
      <c r="F11" s="17" t="s">
        <v>11</v>
      </c>
      <c r="G11" s="17"/>
      <c r="H11" s="19" t="s">
        <v>9</v>
      </c>
      <c r="I11" s="17" t="s">
        <v>12</v>
      </c>
      <c r="J11" s="17"/>
      <c r="K11" s="22"/>
    </row>
    <row r="12" spans="1:11" ht="12" customHeight="1">
      <c r="A12" s="32"/>
      <c r="B12" s="18"/>
      <c r="C12" s="19"/>
      <c r="D12" s="17"/>
      <c r="E12" s="19"/>
      <c r="F12" s="18"/>
      <c r="G12" s="18"/>
      <c r="H12" s="18"/>
      <c r="I12" s="18"/>
      <c r="J12" s="18"/>
      <c r="K12" s="23"/>
    </row>
    <row r="13" spans="1:11" ht="7.5" customHeight="1">
      <c r="A13" s="32"/>
      <c r="B13" s="18"/>
      <c r="C13" s="18"/>
      <c r="D13" s="18"/>
      <c r="E13" s="18"/>
      <c r="F13" s="18"/>
      <c r="G13" s="18"/>
      <c r="H13" s="18"/>
      <c r="I13" s="18"/>
      <c r="J13" s="18"/>
      <c r="K13" s="23"/>
    </row>
    <row r="14" spans="1:11" ht="15" customHeight="1">
      <c r="A14" s="34">
        <v>1966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1" customFormat="1" ht="15" customHeight="1">
      <c r="A15" s="2" t="s">
        <v>25</v>
      </c>
      <c r="B15" s="13">
        <f>SUM(B16:B25)</f>
        <v>651</v>
      </c>
      <c r="C15" s="13">
        <f aca="true" t="shared" si="0" ref="C15:K15">SUM(C16:C25)</f>
        <v>94886</v>
      </c>
      <c r="D15" s="13">
        <f t="shared" si="0"/>
        <v>72586</v>
      </c>
      <c r="E15" s="13">
        <f t="shared" si="0"/>
        <v>241758</v>
      </c>
      <c r="F15" s="13">
        <f t="shared" si="0"/>
        <v>152935</v>
      </c>
      <c r="G15" s="13">
        <f t="shared" si="0"/>
        <v>420585</v>
      </c>
      <c r="H15" s="13">
        <f t="shared" si="0"/>
        <v>707374</v>
      </c>
      <c r="I15" s="13">
        <f t="shared" si="0"/>
        <v>680912</v>
      </c>
      <c r="J15" s="13">
        <f t="shared" si="0"/>
        <v>1640893</v>
      </c>
      <c r="K15" s="14">
        <f t="shared" si="0"/>
        <v>933519</v>
      </c>
    </row>
    <row r="16" spans="1:11" ht="15" customHeight="1">
      <c r="A16" s="5" t="s">
        <v>13</v>
      </c>
      <c r="B16" s="15">
        <v>8</v>
      </c>
      <c r="C16" s="11" t="s">
        <v>33</v>
      </c>
      <c r="D16" s="11" t="s">
        <v>33</v>
      </c>
      <c r="E16" s="10">
        <v>23</v>
      </c>
      <c r="F16" s="10">
        <v>15</v>
      </c>
      <c r="G16" s="10">
        <v>59</v>
      </c>
      <c r="H16" s="10">
        <v>662</v>
      </c>
      <c r="I16" s="10">
        <v>657</v>
      </c>
      <c r="J16" s="10">
        <v>1056</v>
      </c>
      <c r="K16" s="16">
        <v>394</v>
      </c>
    </row>
    <row r="17" spans="1:11" ht="12" customHeight="1">
      <c r="A17" s="5" t="s">
        <v>14</v>
      </c>
      <c r="B17" s="15">
        <v>19</v>
      </c>
      <c r="C17" s="10">
        <v>55</v>
      </c>
      <c r="D17" s="10">
        <v>35</v>
      </c>
      <c r="E17" s="10">
        <v>160</v>
      </c>
      <c r="F17" s="10">
        <v>97</v>
      </c>
      <c r="G17" s="10">
        <v>325</v>
      </c>
      <c r="H17" s="10">
        <v>375</v>
      </c>
      <c r="I17" s="10">
        <v>349</v>
      </c>
      <c r="J17" s="10">
        <v>1131</v>
      </c>
      <c r="K17" s="16">
        <v>756</v>
      </c>
    </row>
    <row r="18" spans="1:11" ht="12" customHeight="1">
      <c r="A18" s="5" t="s">
        <v>15</v>
      </c>
      <c r="B18" s="15">
        <v>40</v>
      </c>
      <c r="C18" s="10">
        <v>293</v>
      </c>
      <c r="D18" s="10">
        <v>204</v>
      </c>
      <c r="E18" s="10">
        <v>610</v>
      </c>
      <c r="F18" s="10">
        <v>408</v>
      </c>
      <c r="G18" s="10">
        <v>663</v>
      </c>
      <c r="H18" s="10">
        <v>2006</v>
      </c>
      <c r="I18" s="10">
        <v>1942</v>
      </c>
      <c r="J18" s="10">
        <v>3883</v>
      </c>
      <c r="K18" s="16">
        <v>1877</v>
      </c>
    </row>
    <row r="19" spans="1:11" ht="12" customHeight="1">
      <c r="A19" s="5" t="s">
        <v>16</v>
      </c>
      <c r="B19" s="15">
        <v>76</v>
      </c>
      <c r="C19" s="10">
        <v>1113</v>
      </c>
      <c r="D19" s="10">
        <v>856</v>
      </c>
      <c r="E19" s="10">
        <v>2172</v>
      </c>
      <c r="F19" s="10">
        <v>1339</v>
      </c>
      <c r="G19" s="10">
        <v>3290</v>
      </c>
      <c r="H19" s="10">
        <v>8290</v>
      </c>
      <c r="I19" s="10">
        <v>8017</v>
      </c>
      <c r="J19" s="10">
        <v>15942</v>
      </c>
      <c r="K19" s="16">
        <v>7652</v>
      </c>
    </row>
    <row r="20" spans="1:11" ht="12" customHeight="1">
      <c r="A20" s="5" t="s">
        <v>17</v>
      </c>
      <c r="B20" s="15">
        <v>189</v>
      </c>
      <c r="C20" s="10">
        <v>6274</v>
      </c>
      <c r="D20" s="10">
        <v>5014</v>
      </c>
      <c r="E20" s="10">
        <v>13041</v>
      </c>
      <c r="F20" s="10">
        <v>8232</v>
      </c>
      <c r="G20" s="10">
        <v>23140</v>
      </c>
      <c r="H20" s="10">
        <v>36320</v>
      </c>
      <c r="I20" s="10">
        <v>34902</v>
      </c>
      <c r="J20" s="10">
        <v>81693</v>
      </c>
      <c r="K20" s="16">
        <v>45373</v>
      </c>
    </row>
    <row r="21" spans="1:11" ht="12" customHeight="1">
      <c r="A21" s="5" t="s">
        <v>18</v>
      </c>
      <c r="B21" s="15">
        <v>141</v>
      </c>
      <c r="C21" s="10">
        <v>10055</v>
      </c>
      <c r="D21" s="10">
        <v>8060</v>
      </c>
      <c r="E21" s="10">
        <v>20809</v>
      </c>
      <c r="F21" s="10">
        <v>13461</v>
      </c>
      <c r="G21" s="10">
        <v>34595</v>
      </c>
      <c r="H21" s="10">
        <v>67422</v>
      </c>
      <c r="I21" s="10">
        <v>65328</v>
      </c>
      <c r="J21" s="10">
        <v>147370</v>
      </c>
      <c r="K21" s="16">
        <v>79948</v>
      </c>
    </row>
    <row r="22" spans="1:11" ht="12" customHeight="1">
      <c r="A22" s="5" t="s">
        <v>19</v>
      </c>
      <c r="B22" s="15">
        <v>86</v>
      </c>
      <c r="C22" s="10">
        <v>13417</v>
      </c>
      <c r="D22" s="10">
        <v>10811</v>
      </c>
      <c r="E22" s="10">
        <v>28852</v>
      </c>
      <c r="F22" s="10">
        <v>19835</v>
      </c>
      <c r="G22" s="10">
        <v>54639</v>
      </c>
      <c r="H22" s="10">
        <v>99219</v>
      </c>
      <c r="I22" s="10">
        <v>94809</v>
      </c>
      <c r="J22" s="10">
        <v>211811</v>
      </c>
      <c r="K22" s="16">
        <v>112592</v>
      </c>
    </row>
    <row r="23" spans="1:11" ht="12" customHeight="1">
      <c r="A23" s="5" t="s">
        <v>20</v>
      </c>
      <c r="B23" s="15">
        <v>46</v>
      </c>
      <c r="C23" s="10">
        <v>15378</v>
      </c>
      <c r="D23" s="10">
        <v>11531</v>
      </c>
      <c r="E23" s="10">
        <v>36385</v>
      </c>
      <c r="F23" s="10">
        <v>22385</v>
      </c>
      <c r="G23" s="10">
        <v>73810</v>
      </c>
      <c r="H23" s="10">
        <v>132940</v>
      </c>
      <c r="I23" s="10">
        <v>128467</v>
      </c>
      <c r="J23" s="10">
        <v>279372</v>
      </c>
      <c r="K23" s="16">
        <v>146432</v>
      </c>
    </row>
    <row r="24" spans="1:11" ht="12" customHeight="1">
      <c r="A24" s="5" t="s">
        <v>21</v>
      </c>
      <c r="B24" s="15">
        <v>27</v>
      </c>
      <c r="C24" s="10">
        <v>19280</v>
      </c>
      <c r="D24" s="10">
        <v>14408</v>
      </c>
      <c r="E24" s="10">
        <v>47999</v>
      </c>
      <c r="F24" s="10">
        <v>28573</v>
      </c>
      <c r="G24" s="10">
        <v>76157</v>
      </c>
      <c r="H24" s="10">
        <v>163739</v>
      </c>
      <c r="I24" s="10">
        <v>157496</v>
      </c>
      <c r="J24" s="10">
        <v>364762</v>
      </c>
      <c r="K24" s="16">
        <v>201023</v>
      </c>
    </row>
    <row r="25" spans="1:11" ht="12" customHeight="1">
      <c r="A25" s="5" t="s">
        <v>22</v>
      </c>
      <c r="B25" s="15">
        <v>19</v>
      </c>
      <c r="C25" s="15">
        <v>29021</v>
      </c>
      <c r="D25" s="15">
        <v>21667</v>
      </c>
      <c r="E25" s="15">
        <v>91707</v>
      </c>
      <c r="F25" s="15">
        <v>58590</v>
      </c>
      <c r="G25" s="15">
        <v>153907</v>
      </c>
      <c r="H25" s="15">
        <v>196401</v>
      </c>
      <c r="I25" s="15">
        <v>188945</v>
      </c>
      <c r="J25" s="15">
        <v>533873</v>
      </c>
      <c r="K25" s="16">
        <v>337472</v>
      </c>
    </row>
    <row r="26" spans="1:11" ht="15" customHeight="1">
      <c r="A26" s="28">
        <v>1967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1" customFormat="1" ht="15" customHeight="1">
      <c r="A27" s="2" t="s">
        <v>25</v>
      </c>
      <c r="B27" s="8">
        <f>SUM(B28:B37)</f>
        <v>677</v>
      </c>
      <c r="C27" s="8">
        <f aca="true" t="shared" si="1" ref="C27:K27">SUM(C28:C37)</f>
        <v>105413</v>
      </c>
      <c r="D27" s="8">
        <f t="shared" si="1"/>
        <v>81949</v>
      </c>
      <c r="E27" s="8">
        <f t="shared" si="1"/>
        <v>339927</v>
      </c>
      <c r="F27" s="8">
        <f t="shared" si="1"/>
        <v>213141</v>
      </c>
      <c r="G27" s="8">
        <f t="shared" si="1"/>
        <v>369691</v>
      </c>
      <c r="H27" s="8">
        <f t="shared" si="1"/>
        <v>882414</v>
      </c>
      <c r="I27" s="8">
        <f t="shared" si="1"/>
        <v>847082</v>
      </c>
      <c r="J27" s="8">
        <f t="shared" si="1"/>
        <v>2056574</v>
      </c>
      <c r="K27" s="9">
        <f t="shared" si="1"/>
        <v>1174160</v>
      </c>
    </row>
    <row r="28" spans="1:11" ht="15" customHeight="1">
      <c r="A28" s="5" t="s">
        <v>13</v>
      </c>
      <c r="B28" s="10">
        <v>11</v>
      </c>
      <c r="C28" s="11" t="s">
        <v>33</v>
      </c>
      <c r="D28" s="11" t="s">
        <v>33</v>
      </c>
      <c r="E28" s="10">
        <v>130</v>
      </c>
      <c r="F28" s="10">
        <v>87</v>
      </c>
      <c r="G28" s="10">
        <v>313</v>
      </c>
      <c r="H28" s="10">
        <v>676</v>
      </c>
      <c r="I28" s="10">
        <v>656</v>
      </c>
      <c r="J28" s="10">
        <v>1571</v>
      </c>
      <c r="K28" s="12">
        <v>895</v>
      </c>
    </row>
    <row r="29" spans="1:11" ht="12" customHeight="1">
      <c r="A29" s="5" t="s">
        <v>14</v>
      </c>
      <c r="B29" s="10">
        <v>25</v>
      </c>
      <c r="C29" s="10">
        <v>68</v>
      </c>
      <c r="D29" s="10">
        <v>44</v>
      </c>
      <c r="E29" s="10">
        <v>164</v>
      </c>
      <c r="F29" s="10">
        <v>84</v>
      </c>
      <c r="G29" s="10">
        <v>170</v>
      </c>
      <c r="H29" s="10">
        <v>409</v>
      </c>
      <c r="I29" s="10">
        <v>394</v>
      </c>
      <c r="J29" s="10">
        <v>957</v>
      </c>
      <c r="K29" s="12">
        <v>548</v>
      </c>
    </row>
    <row r="30" spans="1:11" ht="12" customHeight="1">
      <c r="A30" s="5" t="s">
        <v>15</v>
      </c>
      <c r="B30" s="10">
        <v>49</v>
      </c>
      <c r="C30" s="10">
        <v>352</v>
      </c>
      <c r="D30" s="10">
        <v>256</v>
      </c>
      <c r="E30" s="10">
        <v>933</v>
      </c>
      <c r="F30" s="10">
        <v>570</v>
      </c>
      <c r="G30" s="10">
        <v>817</v>
      </c>
      <c r="H30" s="10">
        <v>2748</v>
      </c>
      <c r="I30" s="10">
        <v>2624</v>
      </c>
      <c r="J30" s="10">
        <v>5535</v>
      </c>
      <c r="K30" s="12">
        <v>2787</v>
      </c>
    </row>
    <row r="31" spans="1:11" ht="12" customHeight="1">
      <c r="A31" s="5" t="s">
        <v>16</v>
      </c>
      <c r="B31" s="10">
        <v>83</v>
      </c>
      <c r="C31" s="10">
        <v>1194</v>
      </c>
      <c r="D31" s="10">
        <v>942</v>
      </c>
      <c r="E31" s="10">
        <v>3282</v>
      </c>
      <c r="F31" s="10">
        <v>2084</v>
      </c>
      <c r="G31" s="10">
        <v>2903</v>
      </c>
      <c r="H31" s="10">
        <v>9449</v>
      </c>
      <c r="I31" s="10">
        <v>8962</v>
      </c>
      <c r="J31" s="10">
        <v>20442</v>
      </c>
      <c r="K31" s="12">
        <v>10993</v>
      </c>
    </row>
    <row r="32" spans="1:11" ht="12" customHeight="1">
      <c r="A32" s="5" t="s">
        <v>17</v>
      </c>
      <c r="B32" s="10">
        <v>173</v>
      </c>
      <c r="C32" s="10">
        <v>5745</v>
      </c>
      <c r="D32" s="10">
        <v>4590</v>
      </c>
      <c r="E32" s="10">
        <v>15043</v>
      </c>
      <c r="F32" s="10">
        <v>9359</v>
      </c>
      <c r="G32" s="10">
        <v>15746</v>
      </c>
      <c r="H32" s="10">
        <v>37621</v>
      </c>
      <c r="I32" s="10">
        <v>35862</v>
      </c>
      <c r="J32" s="10">
        <v>83198</v>
      </c>
      <c r="K32" s="12">
        <v>45577</v>
      </c>
    </row>
    <row r="33" spans="1:11" ht="12" customHeight="1">
      <c r="A33" s="5" t="s">
        <v>18</v>
      </c>
      <c r="B33" s="10">
        <v>138</v>
      </c>
      <c r="C33" s="10">
        <v>9806</v>
      </c>
      <c r="D33" s="10">
        <v>8018</v>
      </c>
      <c r="E33" s="10">
        <v>25669</v>
      </c>
      <c r="F33" s="10">
        <v>16300</v>
      </c>
      <c r="G33" s="10">
        <v>23798</v>
      </c>
      <c r="H33" s="10">
        <v>66123</v>
      </c>
      <c r="I33" s="10">
        <v>63162</v>
      </c>
      <c r="J33" s="10">
        <v>152349</v>
      </c>
      <c r="K33" s="12">
        <v>86226</v>
      </c>
    </row>
    <row r="34" spans="1:11" ht="12" customHeight="1">
      <c r="A34" s="5" t="s">
        <v>19</v>
      </c>
      <c r="B34" s="10">
        <v>94</v>
      </c>
      <c r="C34" s="10">
        <v>14846</v>
      </c>
      <c r="D34" s="10">
        <v>11585</v>
      </c>
      <c r="E34" s="10">
        <v>43030</v>
      </c>
      <c r="F34" s="10">
        <v>24743</v>
      </c>
      <c r="G34" s="10">
        <v>50854</v>
      </c>
      <c r="H34" s="10">
        <v>117377</v>
      </c>
      <c r="I34" s="10">
        <v>112222</v>
      </c>
      <c r="J34" s="10">
        <v>270216</v>
      </c>
      <c r="K34" s="12">
        <v>152839</v>
      </c>
    </row>
    <row r="35" spans="1:11" ht="12" customHeight="1">
      <c r="A35" s="5" t="s">
        <v>20</v>
      </c>
      <c r="B35" s="10">
        <v>58</v>
      </c>
      <c r="C35" s="10">
        <v>19932</v>
      </c>
      <c r="D35" s="10">
        <v>15356</v>
      </c>
      <c r="E35" s="10">
        <v>61375</v>
      </c>
      <c r="F35" s="10">
        <v>37296</v>
      </c>
      <c r="G35" s="10">
        <v>74956</v>
      </c>
      <c r="H35" s="10">
        <v>161788</v>
      </c>
      <c r="I35" s="10">
        <v>153311</v>
      </c>
      <c r="J35" s="10">
        <v>399465</v>
      </c>
      <c r="K35" s="12">
        <v>237677</v>
      </c>
    </row>
    <row r="36" spans="1:11" ht="12" customHeight="1">
      <c r="A36" s="5" t="s">
        <v>21</v>
      </c>
      <c r="B36" s="10">
        <v>28</v>
      </c>
      <c r="C36" s="10">
        <v>20345</v>
      </c>
      <c r="D36" s="10">
        <v>15785</v>
      </c>
      <c r="E36" s="10">
        <v>70750</v>
      </c>
      <c r="F36" s="10">
        <v>45079</v>
      </c>
      <c r="G36" s="10">
        <v>67352</v>
      </c>
      <c r="H36" s="10">
        <v>200031</v>
      </c>
      <c r="I36" s="10">
        <v>194287</v>
      </c>
      <c r="J36" s="10">
        <v>459087</v>
      </c>
      <c r="K36" s="12">
        <v>259056</v>
      </c>
    </row>
    <row r="37" spans="1:11" ht="12" customHeight="1">
      <c r="A37" s="5" t="s">
        <v>22</v>
      </c>
      <c r="B37" s="10">
        <v>18</v>
      </c>
      <c r="C37" s="10">
        <v>33125</v>
      </c>
      <c r="D37" s="10">
        <v>25373</v>
      </c>
      <c r="E37" s="10">
        <v>119551</v>
      </c>
      <c r="F37" s="10">
        <v>77539</v>
      </c>
      <c r="G37" s="10">
        <v>132782</v>
      </c>
      <c r="H37" s="10">
        <v>286192</v>
      </c>
      <c r="I37" s="10">
        <v>275602</v>
      </c>
      <c r="J37" s="10">
        <v>663754</v>
      </c>
      <c r="K37" s="12">
        <v>377562</v>
      </c>
    </row>
    <row r="38" spans="1:11" ht="15" customHeight="1">
      <c r="A38" s="28">
        <v>1968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s="1" customFormat="1" ht="15" customHeight="1">
      <c r="A39" s="2" t="s">
        <v>24</v>
      </c>
      <c r="B39" s="8">
        <f>SUM(B40:B49)</f>
        <v>666</v>
      </c>
      <c r="C39" s="8">
        <f aca="true" t="shared" si="2" ref="C39:K39">SUM(C40:C49)</f>
        <v>114787</v>
      </c>
      <c r="D39" s="8">
        <f t="shared" si="2"/>
        <v>89693</v>
      </c>
      <c r="E39" s="8">
        <f t="shared" si="2"/>
        <v>484281</v>
      </c>
      <c r="F39" s="8">
        <f t="shared" si="2"/>
        <v>297340</v>
      </c>
      <c r="G39" s="8">
        <f t="shared" si="2"/>
        <v>442025</v>
      </c>
      <c r="H39" s="8">
        <f t="shared" si="2"/>
        <v>1387200</v>
      </c>
      <c r="I39" s="8">
        <f t="shared" si="2"/>
        <v>1339232</v>
      </c>
      <c r="J39" s="8">
        <f t="shared" si="2"/>
        <v>3149060</v>
      </c>
      <c r="K39" s="9">
        <f t="shared" si="2"/>
        <v>1761860</v>
      </c>
    </row>
    <row r="40" spans="1:11" ht="15" customHeight="1">
      <c r="A40" s="5" t="s">
        <v>13</v>
      </c>
      <c r="B40" s="10">
        <v>6</v>
      </c>
      <c r="C40" s="11" t="s">
        <v>33</v>
      </c>
      <c r="D40" s="11" t="s">
        <v>33</v>
      </c>
      <c r="E40" s="10">
        <v>2542</v>
      </c>
      <c r="F40" s="10">
        <v>768</v>
      </c>
      <c r="G40" s="10">
        <v>2173</v>
      </c>
      <c r="H40" s="10">
        <v>6332</v>
      </c>
      <c r="I40" s="10">
        <v>6095</v>
      </c>
      <c r="J40" s="10">
        <v>11407</v>
      </c>
      <c r="K40" s="12">
        <v>5075</v>
      </c>
    </row>
    <row r="41" spans="1:11" ht="12" customHeight="1">
      <c r="A41" s="5" t="s">
        <v>14</v>
      </c>
      <c r="B41" s="10">
        <v>30</v>
      </c>
      <c r="C41" s="10">
        <v>96</v>
      </c>
      <c r="D41" s="10">
        <v>65</v>
      </c>
      <c r="E41" s="10">
        <v>315</v>
      </c>
      <c r="F41" s="10">
        <v>187</v>
      </c>
      <c r="G41" s="10">
        <v>397</v>
      </c>
      <c r="H41" s="10">
        <v>1195</v>
      </c>
      <c r="I41" s="10">
        <v>1174</v>
      </c>
      <c r="J41" s="10">
        <v>2424</v>
      </c>
      <c r="K41" s="12">
        <v>1229</v>
      </c>
    </row>
    <row r="42" spans="1:11" ht="12" customHeight="1">
      <c r="A42" s="5" t="s">
        <v>15</v>
      </c>
      <c r="B42" s="10">
        <v>48</v>
      </c>
      <c r="C42" s="10">
        <v>343</v>
      </c>
      <c r="D42" s="10">
        <v>256</v>
      </c>
      <c r="E42" s="10">
        <v>1115</v>
      </c>
      <c r="F42" s="10">
        <v>708</v>
      </c>
      <c r="G42" s="10">
        <v>888</v>
      </c>
      <c r="H42" s="10">
        <v>3007</v>
      </c>
      <c r="I42" s="10">
        <v>2869</v>
      </c>
      <c r="J42" s="10">
        <v>6204</v>
      </c>
      <c r="K42" s="12">
        <v>3197</v>
      </c>
    </row>
    <row r="43" spans="1:11" ht="12" customHeight="1">
      <c r="A43" s="5" t="s">
        <v>16</v>
      </c>
      <c r="B43" s="10">
        <v>80</v>
      </c>
      <c r="C43" s="10">
        <v>1154</v>
      </c>
      <c r="D43" s="10">
        <v>931</v>
      </c>
      <c r="E43" s="10">
        <v>2960</v>
      </c>
      <c r="F43" s="10">
        <v>2018</v>
      </c>
      <c r="G43" s="10">
        <v>2855</v>
      </c>
      <c r="H43" s="10">
        <v>13191</v>
      </c>
      <c r="I43" s="10">
        <v>12797</v>
      </c>
      <c r="J43" s="10">
        <v>25095</v>
      </c>
      <c r="K43" s="12">
        <v>11904</v>
      </c>
    </row>
    <row r="44" spans="1:11" ht="12" customHeight="1">
      <c r="A44" s="5" t="s">
        <v>17</v>
      </c>
      <c r="B44" s="10">
        <v>160</v>
      </c>
      <c r="C44" s="10">
        <v>5289</v>
      </c>
      <c r="D44" s="10">
        <v>4185</v>
      </c>
      <c r="E44" s="10">
        <v>18843</v>
      </c>
      <c r="F44" s="10">
        <v>11789</v>
      </c>
      <c r="G44" s="10">
        <v>17745</v>
      </c>
      <c r="H44" s="10">
        <v>52865</v>
      </c>
      <c r="I44" s="10">
        <v>50874</v>
      </c>
      <c r="J44" s="10">
        <v>114888</v>
      </c>
      <c r="K44" s="12">
        <v>62023</v>
      </c>
    </row>
    <row r="45" spans="1:11" ht="12" customHeight="1">
      <c r="A45" s="5" t="s">
        <v>18</v>
      </c>
      <c r="B45" s="10">
        <v>134</v>
      </c>
      <c r="C45" s="10">
        <v>9795</v>
      </c>
      <c r="D45" s="10">
        <v>7976</v>
      </c>
      <c r="E45" s="10">
        <v>34744</v>
      </c>
      <c r="F45" s="10">
        <v>21921</v>
      </c>
      <c r="G45" s="10">
        <v>33557</v>
      </c>
      <c r="H45" s="10">
        <v>107042</v>
      </c>
      <c r="I45" s="10">
        <v>102250</v>
      </c>
      <c r="J45" s="10">
        <v>222461</v>
      </c>
      <c r="K45" s="12">
        <v>115419</v>
      </c>
    </row>
    <row r="46" spans="1:11" ht="12" customHeight="1">
      <c r="A46" s="5" t="s">
        <v>19</v>
      </c>
      <c r="B46" s="10">
        <v>103</v>
      </c>
      <c r="C46" s="10">
        <v>16621</v>
      </c>
      <c r="D46" s="10">
        <v>13370</v>
      </c>
      <c r="E46" s="10">
        <v>57471</v>
      </c>
      <c r="F46" s="10">
        <v>36458</v>
      </c>
      <c r="G46" s="10">
        <v>54088</v>
      </c>
      <c r="H46" s="10">
        <v>180844</v>
      </c>
      <c r="I46" s="10">
        <v>173613</v>
      </c>
      <c r="J46" s="10">
        <v>425615</v>
      </c>
      <c r="K46" s="12">
        <v>244771</v>
      </c>
    </row>
    <row r="47" spans="1:11" ht="12" customHeight="1">
      <c r="A47" s="5" t="s">
        <v>20</v>
      </c>
      <c r="B47" s="10">
        <v>57</v>
      </c>
      <c r="C47" s="10">
        <v>20304</v>
      </c>
      <c r="D47" s="10">
        <v>15687</v>
      </c>
      <c r="E47" s="10">
        <v>80522</v>
      </c>
      <c r="F47" s="10">
        <v>46601</v>
      </c>
      <c r="G47" s="10">
        <v>75992</v>
      </c>
      <c r="H47" s="10">
        <v>256967</v>
      </c>
      <c r="I47" s="10">
        <v>246506</v>
      </c>
      <c r="J47" s="10">
        <v>573744</v>
      </c>
      <c r="K47" s="12">
        <v>316777</v>
      </c>
    </row>
    <row r="48" spans="1:11" ht="12" customHeight="1">
      <c r="A48" s="5" t="s">
        <v>21</v>
      </c>
      <c r="B48" s="10">
        <v>25</v>
      </c>
      <c r="C48" s="10">
        <v>17622</v>
      </c>
      <c r="D48" s="10">
        <v>13758</v>
      </c>
      <c r="E48" s="10">
        <v>80995</v>
      </c>
      <c r="F48" s="10">
        <v>49762</v>
      </c>
      <c r="G48" s="10">
        <v>78470</v>
      </c>
      <c r="H48" s="10">
        <v>272971</v>
      </c>
      <c r="I48" s="10">
        <v>265487</v>
      </c>
      <c r="J48" s="10">
        <v>586474</v>
      </c>
      <c r="K48" s="12">
        <v>313503</v>
      </c>
    </row>
    <row r="49" spans="1:11" ht="12" customHeight="1">
      <c r="A49" s="5" t="s">
        <v>22</v>
      </c>
      <c r="B49" s="10">
        <v>23</v>
      </c>
      <c r="C49" s="10">
        <v>43563</v>
      </c>
      <c r="D49" s="10">
        <v>33465</v>
      </c>
      <c r="E49" s="10">
        <v>204774</v>
      </c>
      <c r="F49" s="10">
        <v>127128</v>
      </c>
      <c r="G49" s="10">
        <v>175860</v>
      </c>
      <c r="H49" s="10">
        <v>492786</v>
      </c>
      <c r="I49" s="10">
        <v>477567</v>
      </c>
      <c r="J49" s="10">
        <v>1180748</v>
      </c>
      <c r="K49" s="12">
        <v>687962</v>
      </c>
    </row>
    <row r="50" spans="1:11" ht="6" customHeight="1">
      <c r="A50" s="3"/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ht="15" customHeight="1">
      <c r="A51" s="30" t="s">
        <v>31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</sheetData>
  <mergeCells count="23">
    <mergeCell ref="A1:K1"/>
    <mergeCell ref="A2:K2"/>
    <mergeCell ref="A5:K5"/>
    <mergeCell ref="H11:H13"/>
    <mergeCell ref="I11:I13"/>
    <mergeCell ref="G6:G13"/>
    <mergeCell ref="H6:I10"/>
    <mergeCell ref="J6:J13"/>
    <mergeCell ref="K6:K13"/>
    <mergeCell ref="C11:C13"/>
    <mergeCell ref="A52:K52"/>
    <mergeCell ref="A14:K14"/>
    <mergeCell ref="A26:K26"/>
    <mergeCell ref="A38:K38"/>
    <mergeCell ref="A51:K51"/>
    <mergeCell ref="A3:K4"/>
    <mergeCell ref="A6:A13"/>
    <mergeCell ref="B6:B13"/>
    <mergeCell ref="C6:D10"/>
    <mergeCell ref="E6:F10"/>
    <mergeCell ref="E11:E13"/>
    <mergeCell ref="F11:F13"/>
    <mergeCell ref="D11:D1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2001-08-14T22:58:36Z</cp:lastPrinted>
  <dcterms:created xsi:type="dcterms:W3CDTF">2001-08-03T19:19:08Z</dcterms:created>
  <dcterms:modified xsi:type="dcterms:W3CDTF">2001-08-16T18:52:53Z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