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40" windowHeight="6240" activeTab="0"/>
  </bookViews>
  <sheets>
    <sheet name="trabalho1970_aeb_150.1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<sst xmlns="http://schemas.openxmlformats.org/spreadsheetml/2006/main" count="45" uniqueCount="31">
  <si>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RAMOS DE ATIVIDADE</t>
  </si>
  <si>
    <t>TOTAL</t>
  </si>
  <si>
    <t>CLASSES DE SALÁRIO (Cr$)</t>
  </si>
  <si>
    <t>Menos 
de 80</t>
  </si>
  <si>
    <t>De 80 
a 119</t>
  </si>
  <si>
    <t>De 120 
a 159</t>
  </si>
  <si>
    <t>De 160 
a 199</t>
  </si>
  <si>
    <t>De 200 
a 399</t>
  </si>
  <si>
    <t>De 400 
a 599</t>
  </si>
  <si>
    <t>De 600 
a 799</t>
  </si>
  <si>
    <t>De 800 
a 999</t>
  </si>
  <si>
    <t>De 1 000
e mais</t>
  </si>
  <si>
    <t>NÚMERO DE EMPREGADOS</t>
  </si>
  <si>
    <t>TOTAL................................................................................</t>
  </si>
  <si>
    <t>Indústria................................................................................</t>
  </si>
  <si>
    <t>Comércio................................................................................</t>
  </si>
  <si>
    <t>Emprêsas de seguros e crédito................................................................................</t>
  </si>
  <si>
    <t>Transportes........................................................</t>
  </si>
  <si>
    <t>Saúde, educação e cultura................................................................................</t>
  </si>
  <si>
    <t>Serviço................................................................................</t>
  </si>
  <si>
    <t>g) Rio Grande do Norte</t>
  </si>
  <si>
    <t>SITUAÇÃO SOCIAL</t>
  </si>
  <si>
    <t>4.3.2 - EMPRÊGO</t>
  </si>
  <si>
    <t>Comunicações, publicidade e radiodifusão</t>
  </si>
  <si>
    <t>Transportes marítimos, fluviais e aéreos....</t>
  </si>
  <si>
    <r>
      <t xml:space="preserve">FONTE - </t>
    </r>
    <r>
      <rPr>
        <sz val="6"/>
        <rFont val="Arial"/>
        <family val="2"/>
      </rPr>
      <t>Serviço de Estatíatica da Previdência e Trabalho. Tabela extraída de: Anuário estatístico do Brasil 1970. Rio de Janeiro: IBGE, v.31, 1970.</t>
    </r>
  </si>
  <si>
    <t>SALÁRIOS PAGOS (Cr$)</t>
  </si>
  <si>
    <t>—</t>
  </si>
  <si>
    <t>4.3.2.1 - Número de empregados e salários pagos, segundo os ramos de atividade e classes de salário, 
por Unidades da Federação - 1968</t>
  </si>
  <si>
    <r>
      <t>NOTA</t>
    </r>
    <r>
      <rPr>
        <sz val="6"/>
        <rFont val="Arial"/>
        <family val="2"/>
      </rPr>
      <t xml:space="preserve"> - Resultados da apuração, por amostragem dos formulários da "Lei dos 2/3". Os dados divulgados não incluem os empregados rurais, os funcionários os e militares, nem os autônomos  (sem </t>
    </r>
  </si>
  <si>
    <t>vínculo empregatício).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</si>
</sst>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&quot;$&quot;\-#,##0"/>
    <numFmt numFmtId="171" formatCode="###\ ###\ ###\ ###&quot; &quot;"/>
    <numFmt numFmtId="172" formatCode="###\ ###\ ##0&quot; &quot;"/>
    <numFmt numFmtId="173" formatCode="###\ ###\ ###\ ##0&quot; &quot;"/>
  </numFmts>
  <fonts count="9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1" fontId="1" fillId="0" borderId="0" xfId="0" applyNumberFormat="1" applyFont="1" applyBorder="1" applyAlignment="1">
      <alignment vertical="center"/>
    </xf>
    <xf numFmtId="173" fontId="5" fillId="0" borderId="1" xfId="0" applyNumberFormat="1" applyFont="1" applyFill="1" applyBorder="1" applyAlignment="1">
      <alignment vertical="center"/>
    </xf>
    <xf numFmtId="173" fontId="5" fillId="0" borderId="1" xfId="0" applyNumberFormat="1" applyFont="1" applyBorder="1" applyAlignment="1">
      <alignment vertical="center"/>
    </xf>
    <xf numFmtId="173" fontId="5" fillId="0" borderId="2" xfId="0" applyNumberFormat="1" applyFont="1" applyFill="1" applyBorder="1" applyAlignment="1">
      <alignment vertical="center"/>
    </xf>
    <xf numFmtId="173" fontId="1" fillId="0" borderId="1" xfId="0" applyNumberFormat="1" applyFont="1" applyFill="1" applyBorder="1" applyAlignment="1">
      <alignment vertical="center"/>
    </xf>
    <xf numFmtId="173" fontId="1" fillId="0" borderId="1" xfId="0" applyNumberFormat="1" applyFont="1" applyBorder="1" applyAlignment="1">
      <alignment vertical="center"/>
    </xf>
    <xf numFmtId="173" fontId="1" fillId="0" borderId="2" xfId="0" applyNumberFormat="1" applyFont="1" applyFill="1" applyBorder="1" applyAlignment="1">
      <alignment vertical="center"/>
    </xf>
    <xf numFmtId="171" fontId="1" fillId="0" borderId="0" xfId="0" applyNumberFormat="1" applyFont="1" applyBorder="1" applyAlignment="1">
      <alignment vertical="center" wrapText="1"/>
    </xf>
    <xf numFmtId="171" fontId="1" fillId="0" borderId="3" xfId="0" applyNumberFormat="1" applyFont="1" applyBorder="1" applyAlignment="1">
      <alignment vertical="center"/>
    </xf>
    <xf numFmtId="171" fontId="1" fillId="0" borderId="4" xfId="0" applyNumberFormat="1" applyFont="1" applyBorder="1" applyAlignment="1">
      <alignment vertical="center"/>
    </xf>
    <xf numFmtId="171" fontId="1" fillId="0" borderId="5" xfId="0" applyNumberFormat="1" applyFont="1" applyBorder="1" applyAlignment="1">
      <alignment vertical="center"/>
    </xf>
    <xf numFmtId="171" fontId="5" fillId="0" borderId="0" xfId="0" applyNumberFormat="1" applyFont="1" applyBorder="1" applyAlignment="1">
      <alignment horizontal="left" vertical="center" indent="2"/>
    </xf>
    <xf numFmtId="171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3" fontId="1" fillId="0" borderId="1" xfId="0" applyNumberFormat="1" applyFont="1" applyBorder="1" applyAlignment="1">
      <alignment horizontal="right" vertical="center"/>
    </xf>
    <xf numFmtId="173" fontId="1" fillId="0" borderId="2" xfId="0" applyNumberFormat="1" applyFont="1" applyFill="1" applyBorder="1" applyAlignment="1">
      <alignment horizontal="right" vertical="center"/>
    </xf>
    <xf numFmtId="173" fontId="1" fillId="0" borderId="1" xfId="0" applyNumberFormat="1" applyFont="1" applyFill="1" applyBorder="1" applyAlignment="1">
      <alignment horizontal="right" vertical="center"/>
    </xf>
    <xf numFmtId="171" fontId="5" fillId="0" borderId="0" xfId="0" applyNumberFormat="1" applyFont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71" fontId="5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1" fontId="5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/>
    </xf>
    <xf numFmtId="171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1" fontId="5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 wrapText="1"/>
    </xf>
    <xf numFmtId="171" fontId="1" fillId="0" borderId="0" xfId="0" applyNumberFormat="1" applyFont="1" applyBorder="1" applyAlignment="1">
      <alignment horizontal="center" vertical="center" wrapText="1"/>
    </xf>
    <xf numFmtId="171" fontId="1" fillId="0" borderId="0" xfId="0" applyNumberFormat="1" applyFont="1" applyBorder="1" applyAlignment="1">
      <alignment horizontal="center" vertical="center"/>
    </xf>
    <xf numFmtId="171" fontId="5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1" fontId="5" fillId="0" borderId="9" xfId="0" applyNumberFormat="1" applyFont="1" applyBorder="1" applyAlignment="1">
      <alignment horizontal="left" vertical="center"/>
    </xf>
    <xf numFmtId="173" fontId="1" fillId="0" borderId="1" xfId="0" applyNumberFormat="1" applyFont="1" applyBorder="1" applyAlignment="1">
      <alignment horizontal="center" vertical="center"/>
    </xf>
    <xf numFmtId="173" fontId="1" fillId="0" borderId="2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8.421875" style="14" customWidth="1"/>
    <col min="2" max="2" width="9.00390625" style="14" bestFit="1" customWidth="1"/>
    <col min="3" max="3" width="7.421875" style="14" customWidth="1"/>
    <col min="4" max="11" width="8.140625" style="14" bestFit="1" customWidth="1"/>
    <col min="12" max="16384" width="8.7109375" style="14" customWidth="1"/>
  </cols>
  <sheetData>
    <row r="1" spans="1:11" s="1" customFormat="1" ht="15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15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7"/>
      <c r="K2" s="27"/>
    </row>
    <row r="3" spans="1:11" s="1" customFormat="1" ht="1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" customFormat="1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1" customFormat="1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s="1" customFormat="1" ht="9.75" customHeight="1">
      <c r="A6" s="28" t="s">
        <v>20</v>
      </c>
      <c r="B6" s="28"/>
      <c r="C6" s="28"/>
      <c r="D6" s="28"/>
      <c r="E6" s="28"/>
      <c r="F6" s="28"/>
      <c r="G6" s="28"/>
      <c r="H6" s="28"/>
      <c r="I6" s="28"/>
      <c r="J6" s="27"/>
      <c r="K6" s="27"/>
    </row>
    <row r="7" spans="1:11" s="1" customFormat="1" ht="12" customHeight="1">
      <c r="A7" s="32" t="s">
        <v>0</v>
      </c>
      <c r="B7" s="21" t="s">
        <v>1</v>
      </c>
      <c r="C7" s="21" t="s">
        <v>2</v>
      </c>
      <c r="D7" s="21"/>
      <c r="E7" s="21"/>
      <c r="F7" s="21"/>
      <c r="G7" s="21"/>
      <c r="H7" s="21"/>
      <c r="I7" s="21"/>
      <c r="J7" s="21"/>
      <c r="K7" s="23"/>
    </row>
    <row r="8" spans="1:11" s="1" customFormat="1" ht="12" customHeight="1">
      <c r="A8" s="32"/>
      <c r="B8" s="21"/>
      <c r="C8" s="21" t="s">
        <v>3</v>
      </c>
      <c r="D8" s="21" t="s">
        <v>4</v>
      </c>
      <c r="E8" s="21" t="s">
        <v>5</v>
      </c>
      <c r="F8" s="21" t="s">
        <v>6</v>
      </c>
      <c r="G8" s="21" t="s">
        <v>7</v>
      </c>
      <c r="H8" s="21" t="s">
        <v>8</v>
      </c>
      <c r="I8" s="21" t="s">
        <v>9</v>
      </c>
      <c r="J8" s="21" t="s">
        <v>10</v>
      </c>
      <c r="K8" s="23" t="s">
        <v>11</v>
      </c>
    </row>
    <row r="9" spans="1:11" s="1" customFormat="1" ht="12" customHeight="1">
      <c r="A9" s="33"/>
      <c r="B9" s="22"/>
      <c r="C9" s="22"/>
      <c r="D9" s="22"/>
      <c r="E9" s="22"/>
      <c r="F9" s="22"/>
      <c r="G9" s="22"/>
      <c r="H9" s="22"/>
      <c r="I9" s="22"/>
      <c r="J9" s="22"/>
      <c r="K9" s="24"/>
    </row>
    <row r="10" spans="1:11" s="1" customFormat="1" ht="15" customHeight="1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s="1" customFormat="1" ht="15" customHeight="1">
      <c r="A11" s="12" t="s">
        <v>13</v>
      </c>
      <c r="B11" s="2">
        <f>SUM(C11:K11)</f>
        <v>18155</v>
      </c>
      <c r="C11" s="3">
        <v>610</v>
      </c>
      <c r="D11" s="3">
        <v>10049</v>
      </c>
      <c r="E11" s="3">
        <v>2132</v>
      </c>
      <c r="F11" s="3">
        <v>1653</v>
      </c>
      <c r="G11" s="3">
        <v>2476</v>
      </c>
      <c r="H11" s="3">
        <v>656</v>
      </c>
      <c r="I11" s="3">
        <v>285</v>
      </c>
      <c r="J11" s="3">
        <v>132</v>
      </c>
      <c r="K11" s="4">
        <v>162</v>
      </c>
    </row>
    <row r="12" spans="1:11" s="1" customFormat="1" ht="15" customHeight="1">
      <c r="A12" s="1" t="s">
        <v>14</v>
      </c>
      <c r="B12" s="17">
        <f aca="true" t="shared" si="0" ref="B12:B19">SUM(C12:K12)</f>
        <v>8821</v>
      </c>
      <c r="C12" s="15">
        <v>356</v>
      </c>
      <c r="D12" s="15">
        <v>6007</v>
      </c>
      <c r="E12" s="15">
        <v>972</v>
      </c>
      <c r="F12" s="15">
        <v>580</v>
      </c>
      <c r="G12" s="15">
        <v>710</v>
      </c>
      <c r="H12" s="15">
        <v>119</v>
      </c>
      <c r="I12" s="15">
        <v>35</v>
      </c>
      <c r="J12" s="15">
        <v>10</v>
      </c>
      <c r="K12" s="16">
        <v>32</v>
      </c>
    </row>
    <row r="13" spans="1:11" s="1" customFormat="1" ht="12" customHeight="1">
      <c r="A13" s="1" t="s">
        <v>15</v>
      </c>
      <c r="B13" s="17">
        <f t="shared" si="0"/>
        <v>3525</v>
      </c>
      <c r="C13" s="15">
        <v>148</v>
      </c>
      <c r="D13" s="15">
        <v>2166</v>
      </c>
      <c r="E13" s="15">
        <v>427</v>
      </c>
      <c r="F13" s="15">
        <v>306</v>
      </c>
      <c r="G13" s="15">
        <v>358</v>
      </c>
      <c r="H13" s="15">
        <v>72</v>
      </c>
      <c r="I13" s="15">
        <v>27</v>
      </c>
      <c r="J13" s="15">
        <v>8</v>
      </c>
      <c r="K13" s="16">
        <v>13</v>
      </c>
    </row>
    <row r="14" spans="1:11" s="1" customFormat="1" ht="12" customHeight="1">
      <c r="A14" s="1" t="s">
        <v>16</v>
      </c>
      <c r="B14" s="17">
        <f t="shared" si="0"/>
        <v>1393</v>
      </c>
      <c r="C14" s="35" t="s">
        <v>27</v>
      </c>
      <c r="D14" s="15">
        <v>78</v>
      </c>
      <c r="E14" s="15">
        <v>203</v>
      </c>
      <c r="F14" s="15">
        <v>115</v>
      </c>
      <c r="G14" s="15">
        <v>450</v>
      </c>
      <c r="H14" s="15">
        <v>254</v>
      </c>
      <c r="I14" s="15">
        <v>151</v>
      </c>
      <c r="J14" s="15">
        <v>80</v>
      </c>
      <c r="K14" s="16">
        <v>62</v>
      </c>
    </row>
    <row r="15" spans="1:11" s="1" customFormat="1" ht="15.75" customHeight="1">
      <c r="A15" s="8" t="s">
        <v>24</v>
      </c>
      <c r="B15" s="17">
        <f t="shared" si="0"/>
        <v>931</v>
      </c>
      <c r="C15" s="35" t="s">
        <v>27</v>
      </c>
      <c r="D15" s="15">
        <v>192</v>
      </c>
      <c r="E15" s="15">
        <v>198</v>
      </c>
      <c r="F15" s="15">
        <v>133</v>
      </c>
      <c r="G15" s="15">
        <v>362</v>
      </c>
      <c r="H15" s="15">
        <v>23</v>
      </c>
      <c r="I15" s="15">
        <v>12</v>
      </c>
      <c r="J15" s="15">
        <v>1</v>
      </c>
      <c r="K15" s="16">
        <v>10</v>
      </c>
    </row>
    <row r="16" spans="1:11" s="1" customFormat="1" ht="12" customHeight="1">
      <c r="A16" s="1" t="s">
        <v>17</v>
      </c>
      <c r="B16" s="17">
        <f t="shared" si="0"/>
        <v>358</v>
      </c>
      <c r="C16" s="15">
        <v>2</v>
      </c>
      <c r="D16" s="15">
        <v>148</v>
      </c>
      <c r="E16" s="15">
        <v>10</v>
      </c>
      <c r="F16" s="15">
        <v>121</v>
      </c>
      <c r="G16" s="15">
        <v>74</v>
      </c>
      <c r="H16" s="15">
        <v>1</v>
      </c>
      <c r="I16" s="15">
        <v>1</v>
      </c>
      <c r="J16" s="15">
        <v>1</v>
      </c>
      <c r="K16" s="36" t="s">
        <v>27</v>
      </c>
    </row>
    <row r="17" spans="1:11" s="1" customFormat="1" ht="15.75" customHeight="1">
      <c r="A17" s="8" t="s">
        <v>23</v>
      </c>
      <c r="B17" s="17">
        <f t="shared" si="0"/>
        <v>279</v>
      </c>
      <c r="C17" s="15">
        <v>20</v>
      </c>
      <c r="D17" s="15">
        <v>143</v>
      </c>
      <c r="E17" s="15">
        <v>25</v>
      </c>
      <c r="F17" s="15">
        <v>20</v>
      </c>
      <c r="G17" s="15">
        <v>42</v>
      </c>
      <c r="H17" s="15">
        <v>18</v>
      </c>
      <c r="I17" s="15">
        <v>7</v>
      </c>
      <c r="J17" s="15">
        <v>3</v>
      </c>
      <c r="K17" s="16">
        <v>1</v>
      </c>
    </row>
    <row r="18" spans="1:11" s="1" customFormat="1" ht="12" customHeight="1">
      <c r="A18" s="1" t="s">
        <v>18</v>
      </c>
      <c r="B18" s="17">
        <f t="shared" si="0"/>
        <v>983</v>
      </c>
      <c r="C18" s="15">
        <v>76</v>
      </c>
      <c r="D18" s="15">
        <v>434</v>
      </c>
      <c r="E18" s="15">
        <v>121</v>
      </c>
      <c r="F18" s="15">
        <v>130</v>
      </c>
      <c r="G18" s="15">
        <v>133</v>
      </c>
      <c r="H18" s="15">
        <v>71</v>
      </c>
      <c r="I18" s="15">
        <v>12</v>
      </c>
      <c r="J18" s="15">
        <v>2</v>
      </c>
      <c r="K18" s="16">
        <v>4</v>
      </c>
    </row>
    <row r="19" spans="1:11" s="1" customFormat="1" ht="12" customHeight="1">
      <c r="A19" s="1" t="s">
        <v>19</v>
      </c>
      <c r="B19" s="17">
        <f t="shared" si="0"/>
        <v>1865</v>
      </c>
      <c r="C19" s="15">
        <v>8</v>
      </c>
      <c r="D19" s="15">
        <v>881</v>
      </c>
      <c r="E19" s="15">
        <v>176</v>
      </c>
      <c r="F19" s="15">
        <v>248</v>
      </c>
      <c r="G19" s="15">
        <v>347</v>
      </c>
      <c r="H19" s="15">
        <v>98</v>
      </c>
      <c r="I19" s="15">
        <v>40</v>
      </c>
      <c r="J19" s="15">
        <v>27</v>
      </c>
      <c r="K19" s="16">
        <v>40</v>
      </c>
    </row>
    <row r="20" spans="1:11" s="1" customFormat="1" ht="1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" customFormat="1" ht="15" customHeight="1">
      <c r="A21" s="12" t="s">
        <v>13</v>
      </c>
      <c r="B21" s="2">
        <f>SUM(C21:K21)</f>
        <v>3033922</v>
      </c>
      <c r="C21" s="3">
        <v>43549</v>
      </c>
      <c r="D21" s="3">
        <v>917043</v>
      </c>
      <c r="E21" s="3">
        <v>291572</v>
      </c>
      <c r="F21" s="3">
        <v>289299</v>
      </c>
      <c r="G21" s="3">
        <v>662304</v>
      </c>
      <c r="H21" s="3">
        <v>313880</v>
      </c>
      <c r="I21" s="3">
        <v>188340</v>
      </c>
      <c r="J21" s="3">
        <v>116251</v>
      </c>
      <c r="K21" s="4">
        <v>211684</v>
      </c>
    </row>
    <row r="22" spans="1:11" s="1" customFormat="1" ht="15" customHeight="1">
      <c r="A22" s="1" t="s">
        <v>14</v>
      </c>
      <c r="B22" s="5">
        <f aca="true" t="shared" si="1" ref="B22:B29">SUM(C22:K22)</f>
        <v>1119242</v>
      </c>
      <c r="C22" s="6">
        <v>25171</v>
      </c>
      <c r="D22" s="6">
        <v>547222</v>
      </c>
      <c r="E22" s="6">
        <v>132497</v>
      </c>
      <c r="F22" s="6">
        <v>99645</v>
      </c>
      <c r="G22" s="6">
        <v>176477</v>
      </c>
      <c r="H22" s="6">
        <v>57407</v>
      </c>
      <c r="I22" s="6">
        <v>23310</v>
      </c>
      <c r="J22" s="6">
        <v>9097</v>
      </c>
      <c r="K22" s="7">
        <v>48416</v>
      </c>
    </row>
    <row r="23" spans="1:11" s="1" customFormat="1" ht="12" customHeight="1">
      <c r="A23" s="1" t="s">
        <v>15</v>
      </c>
      <c r="B23" s="5">
        <f t="shared" si="1"/>
        <v>490713</v>
      </c>
      <c r="C23" s="6">
        <v>10543</v>
      </c>
      <c r="D23" s="6">
        <v>196310</v>
      </c>
      <c r="E23" s="6">
        <v>58605</v>
      </c>
      <c r="F23" s="6">
        <v>53195</v>
      </c>
      <c r="G23" s="6">
        <v>96796</v>
      </c>
      <c r="H23" s="6">
        <v>33679</v>
      </c>
      <c r="I23" s="6">
        <v>18865</v>
      </c>
      <c r="J23" s="6">
        <v>7324</v>
      </c>
      <c r="K23" s="7">
        <v>15396</v>
      </c>
    </row>
    <row r="24" spans="1:11" s="1" customFormat="1" ht="12" customHeight="1">
      <c r="A24" s="1" t="s">
        <v>16</v>
      </c>
      <c r="B24" s="5">
        <f t="shared" si="1"/>
        <v>560476</v>
      </c>
      <c r="C24" s="35" t="s">
        <v>27</v>
      </c>
      <c r="D24" s="15">
        <v>7997</v>
      </c>
      <c r="E24" s="15">
        <v>27746</v>
      </c>
      <c r="F24" s="15">
        <v>19702</v>
      </c>
      <c r="G24" s="15">
        <v>137744</v>
      </c>
      <c r="H24" s="15">
        <v>120027</v>
      </c>
      <c r="I24" s="15">
        <v>98130</v>
      </c>
      <c r="J24" s="15">
        <v>69730</v>
      </c>
      <c r="K24" s="16">
        <v>79400</v>
      </c>
    </row>
    <row r="25" spans="1:11" s="1" customFormat="1" ht="12" customHeight="1">
      <c r="A25" s="8" t="s">
        <v>24</v>
      </c>
      <c r="B25" s="5">
        <f t="shared" si="1"/>
        <v>193308</v>
      </c>
      <c r="C25" s="35" t="s">
        <v>27</v>
      </c>
      <c r="D25" s="15">
        <v>18136</v>
      </c>
      <c r="E25" s="15">
        <v>26876</v>
      </c>
      <c r="F25" s="15">
        <v>23605</v>
      </c>
      <c r="G25" s="15">
        <v>93595</v>
      </c>
      <c r="H25" s="15">
        <v>10940</v>
      </c>
      <c r="I25" s="15">
        <v>7874</v>
      </c>
      <c r="J25" s="15">
        <v>832</v>
      </c>
      <c r="K25" s="16">
        <v>11450</v>
      </c>
    </row>
    <row r="26" spans="1:11" s="1" customFormat="1" ht="12" customHeight="1">
      <c r="A26" s="1" t="s">
        <v>17</v>
      </c>
      <c r="B26" s="5">
        <f t="shared" si="1"/>
        <v>56654</v>
      </c>
      <c r="C26" s="15">
        <v>121</v>
      </c>
      <c r="D26" s="15">
        <v>12910</v>
      </c>
      <c r="E26" s="15">
        <v>1332</v>
      </c>
      <c r="F26" s="15">
        <v>22204</v>
      </c>
      <c r="G26" s="15">
        <v>17938</v>
      </c>
      <c r="H26" s="15">
        <v>541</v>
      </c>
      <c r="I26" s="15">
        <v>633</v>
      </c>
      <c r="J26" s="15">
        <v>975</v>
      </c>
      <c r="K26" s="36" t="s">
        <v>27</v>
      </c>
    </row>
    <row r="27" spans="1:11" s="1" customFormat="1" ht="16.5" customHeight="1">
      <c r="A27" s="8" t="s">
        <v>23</v>
      </c>
      <c r="B27" s="5">
        <f t="shared" si="1"/>
        <v>49912</v>
      </c>
      <c r="C27" s="15">
        <v>1407</v>
      </c>
      <c r="D27" s="15">
        <v>13023</v>
      </c>
      <c r="E27" s="15">
        <v>3388</v>
      </c>
      <c r="F27" s="15">
        <v>3438</v>
      </c>
      <c r="G27" s="15">
        <v>11547</v>
      </c>
      <c r="H27" s="15">
        <v>8450</v>
      </c>
      <c r="I27" s="15">
        <v>4980</v>
      </c>
      <c r="J27" s="15">
        <v>2521</v>
      </c>
      <c r="K27" s="16">
        <v>1158</v>
      </c>
    </row>
    <row r="28" spans="1:11" s="1" customFormat="1" ht="12" customHeight="1">
      <c r="A28" s="1" t="s">
        <v>18</v>
      </c>
      <c r="B28" s="5">
        <f t="shared" si="1"/>
        <v>170901</v>
      </c>
      <c r="C28" s="15">
        <v>5778</v>
      </c>
      <c r="D28" s="15">
        <v>40844</v>
      </c>
      <c r="E28" s="15">
        <v>16813</v>
      </c>
      <c r="F28" s="15">
        <v>22469</v>
      </c>
      <c r="G28" s="15">
        <v>36528</v>
      </c>
      <c r="H28" s="15">
        <v>33688</v>
      </c>
      <c r="I28" s="15">
        <v>7975</v>
      </c>
      <c r="J28" s="15">
        <v>1804</v>
      </c>
      <c r="K28" s="16">
        <v>5002</v>
      </c>
    </row>
    <row r="29" spans="1:11" s="1" customFormat="1" ht="12" customHeight="1">
      <c r="A29" s="1" t="s">
        <v>19</v>
      </c>
      <c r="B29" s="5">
        <f t="shared" si="1"/>
        <v>392716</v>
      </c>
      <c r="C29" s="17">
        <v>529</v>
      </c>
      <c r="D29" s="17">
        <v>80601</v>
      </c>
      <c r="E29" s="17">
        <v>24315</v>
      </c>
      <c r="F29" s="17">
        <v>45041</v>
      </c>
      <c r="G29" s="17">
        <v>91679</v>
      </c>
      <c r="H29" s="17">
        <v>49148</v>
      </c>
      <c r="I29" s="17">
        <v>26573</v>
      </c>
      <c r="J29" s="17">
        <v>23968</v>
      </c>
      <c r="K29" s="16">
        <v>50862</v>
      </c>
    </row>
    <row r="30" spans="1:11" s="1" customFormat="1" ht="6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1"/>
    </row>
    <row r="31" spans="1:11" s="1" customFormat="1" ht="15" customHeight="1">
      <c r="A31" s="34" t="s">
        <v>25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s="1" customFormat="1" ht="12.75" customHeight="1">
      <c r="A32" s="18" t="s">
        <v>29</v>
      </c>
      <c r="J32" s="19"/>
      <c r="K32" s="20"/>
    </row>
    <row r="33" spans="1:11" s="1" customFormat="1" ht="9.75" customHeight="1">
      <c r="A33" s="1" t="s">
        <v>30</v>
      </c>
      <c r="J33" s="19"/>
      <c r="K33" s="20"/>
    </row>
    <row r="46" spans="3:12" ht="12.75">
      <c r="C46" s="13"/>
      <c r="D46" s="1"/>
      <c r="E46" s="1"/>
      <c r="F46" s="1"/>
      <c r="G46" s="1"/>
      <c r="H46" s="1"/>
      <c r="I46" s="1"/>
      <c r="J46" s="1"/>
      <c r="K46" s="1"/>
      <c r="L46" s="13"/>
    </row>
  </sheetData>
  <mergeCells count="19">
    <mergeCell ref="A31:K31"/>
    <mergeCell ref="H8:H9"/>
    <mergeCell ref="A10:K10"/>
    <mergeCell ref="A20:K20"/>
    <mergeCell ref="C7:K7"/>
    <mergeCell ref="A7:A9"/>
    <mergeCell ref="B7:B9"/>
    <mergeCell ref="C8:C9"/>
    <mergeCell ref="A1:K1"/>
    <mergeCell ref="A2:K2"/>
    <mergeCell ref="A6:K6"/>
    <mergeCell ref="A3:K5"/>
    <mergeCell ref="I8:I9"/>
    <mergeCell ref="J8:J9"/>
    <mergeCell ref="K8:K9"/>
    <mergeCell ref="D8:D9"/>
    <mergeCell ref="E8:E9"/>
    <mergeCell ref="F8:F9"/>
    <mergeCell ref="G8:G9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2001-08-15T23:57:04Z</cp:lastPrinted>
  <dcterms:created xsi:type="dcterms:W3CDTF">2002-05-15T13:27:18Z</dcterms:created>
  <dcterms:modified xsi:type="dcterms:W3CDTF">2001-08-16T20:10:26Z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