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2120" windowHeight="8835" activeTab="0"/>
  </bookViews>
  <sheets>
    <sheet name="trabalho1971aeb_171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<sst xmlns="http://schemas.openxmlformats.org/spreadsheetml/2006/main" count="88" uniqueCount="36">
  <si>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UNIDADES DA
FEDERAÇÃO</t>
  </si>
  <si>
    <t>NÚMERO DE VOLUMES E FREQÜENCIA DAS BIBLIOTECAS</t>
  </si>
  <si>
    <t>Total</t>
  </si>
  <si>
    <t>Freqüencia
anual</t>
  </si>
  <si>
    <t>Sindicatos de
empregados</t>
  </si>
  <si>
    <t>Sindicatos de
empregadores</t>
  </si>
  <si>
    <t>Sindicatos de
profissões liberais</t>
  </si>
  <si>
    <t>Número
de volumes</t>
  </si>
  <si>
    <t>Amazonas..............................................................................</t>
  </si>
  <si>
    <t>Pará...........................................................................</t>
  </si>
  <si>
    <t>Maranhão...........................................................................</t>
  </si>
  <si>
    <t>Piauí...........................................................................</t>
  </si>
  <si>
    <t>Ceará...........................................................................</t>
  </si>
  <si>
    <t>Rio Grande do Norte...........................................................................</t>
  </si>
  <si>
    <t>Alagoas...........................................................................</t>
  </si>
  <si>
    <t>Sergipe...........................................................................</t>
  </si>
  <si>
    <t>Bahia...........................................................................</t>
  </si>
  <si>
    <t>Minas Gerais...........................................................................</t>
  </si>
  <si>
    <t>Espírito Santo...........................................................................</t>
  </si>
  <si>
    <t>Rio de Janeiro...........................................................................</t>
  </si>
  <si>
    <t>Guanabara...........................................................................</t>
  </si>
  <si>
    <t>São Paulo...........................................................................</t>
  </si>
  <si>
    <t>Paraná...........................................................................</t>
  </si>
  <si>
    <t xml:space="preserve">Santa Catarina........................................................................... </t>
  </si>
  <si>
    <t>Rio Grande do Sul...........................................................................</t>
  </si>
  <si>
    <t>BRASIL...........................................................................</t>
  </si>
  <si>
    <t>SITUAÇÃO SOCIAL</t>
  </si>
  <si>
    <t>4.3.3 - ORGANIZAÇÕES DE CLASSE</t>
  </si>
  <si>
    <t>4.3.3.3 - Inquérito Sindical - 1969</t>
  </si>
  <si>
    <t xml:space="preserve">— </t>
  </si>
  <si>
    <r>
      <t>FONTE</t>
    </r>
    <r>
      <rPr>
        <sz val="6"/>
        <rFont val="Arial"/>
        <family val="2"/>
      </rPr>
      <t xml:space="preserve"> - Serviço de Estatística da Previdência e Trabalho.  Tabela extraída de: Anuário Estatístico do Brasil 1971. Rio de Janeiro: IBGE, v.32, 1971.</t>
    </r>
  </si>
  <si>
    <t>Amapá..................................................................................</t>
  </si>
  <si>
    <t>Paraíba..............................................................................</t>
  </si>
  <si>
    <t>Goiás.........................................................................</t>
  </si>
  <si>
    <t>Distrito Federal..........................................................................</t>
  </si>
  <si>
    <t>4.3.3.3.4  VOLUMES E FREQÜENCIA ANUAL DAS BIBLIOTECAS MANTIDAS PELOS SINDICATOS, 
POR UNIDADES DA FEDERAÇÃO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</si>
</sst>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###\ ###\ ###&quot; &quot;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###\ ###\ ###\ ###&quot; &quot;"/>
    <numFmt numFmtId="176" formatCode="###\ ###\ ##0&quot; &quot;"/>
  </numFmts>
  <fonts count="10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1" fontId="2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left" vertical="center"/>
    </xf>
    <xf numFmtId="171" fontId="1" fillId="0" borderId="1" xfId="0" applyNumberFormat="1" applyFont="1" applyBorder="1" applyAlignment="1">
      <alignment vertical="center"/>
    </xf>
    <xf numFmtId="171" fontId="9" fillId="0" borderId="0" xfId="0" applyNumberFormat="1" applyFont="1" applyBorder="1" applyAlignment="1">
      <alignment horizontal="center" vertical="center"/>
    </xf>
    <xf numFmtId="175" fontId="1" fillId="0" borderId="0" xfId="0" applyNumberFormat="1" applyFont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75" fontId="5" fillId="0" borderId="2" xfId="0" applyNumberFormat="1" applyFont="1" applyBorder="1" applyAlignment="1">
      <alignment horizontal="left" vertical="center"/>
    </xf>
    <xf numFmtId="171" fontId="5" fillId="0" borderId="0" xfId="0" applyNumberFormat="1" applyFont="1" applyBorder="1" applyAlignment="1">
      <alignment horizontal="left" vertical="center" indent="2"/>
    </xf>
    <xf numFmtId="176" fontId="5" fillId="0" borderId="0" xfId="0" applyNumberFormat="1" applyFont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171" fontId="5" fillId="0" borderId="3" xfId="0" applyNumberFormat="1" applyFont="1" applyBorder="1" applyAlignment="1">
      <alignment horizontal="center" vertical="center" wrapText="1"/>
    </xf>
    <xf numFmtId="171" fontId="5" fillId="0" borderId="4" xfId="0" applyNumberFormat="1" applyFont="1" applyBorder="1" applyAlignment="1">
      <alignment horizontal="center" vertical="center"/>
    </xf>
    <xf numFmtId="171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171" fontId="8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 wrapText="1"/>
    </xf>
    <xf numFmtId="171" fontId="5" fillId="0" borderId="4" xfId="0" applyNumberFormat="1" applyFont="1" applyBorder="1" applyAlignment="1">
      <alignment horizontal="center" vertical="center" wrapText="1"/>
    </xf>
    <xf numFmtId="171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23.8515625" style="2" customWidth="1"/>
    <col min="2" max="2" width="9.140625" style="2" customWidth="1"/>
    <col min="3" max="4" width="8.8515625" style="2" customWidth="1"/>
    <col min="5" max="16384" width="8.7109375" style="2" customWidth="1"/>
  </cols>
  <sheetData>
    <row r="1" spans="1:19" ht="15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 customHeight="1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7.25" customHeight="1">
      <c r="A3" s="19" t="s">
        <v>28</v>
      </c>
      <c r="B3" s="19"/>
      <c r="C3" s="19"/>
      <c r="D3" s="19"/>
      <c r="E3" s="19"/>
      <c r="F3" s="19"/>
      <c r="G3" s="19"/>
      <c r="H3" s="19"/>
      <c r="I3" s="19"/>
      <c r="J3" s="6"/>
      <c r="K3" s="6"/>
      <c r="L3" s="6"/>
      <c r="M3" s="6"/>
      <c r="N3" s="6"/>
      <c r="O3" s="6"/>
      <c r="P3" s="6"/>
      <c r="Q3" s="6"/>
      <c r="R3" s="6"/>
      <c r="S3" s="6"/>
    </row>
    <row r="4" spans="1:9" ht="11.25" customHeight="1">
      <c r="A4" s="20" t="s">
        <v>35</v>
      </c>
      <c r="B4" s="20"/>
      <c r="C4" s="20"/>
      <c r="D4" s="20"/>
      <c r="E4" s="20"/>
      <c r="F4" s="20"/>
      <c r="G4" s="20"/>
      <c r="H4" s="20"/>
      <c r="I4" s="20"/>
    </row>
    <row r="5" spans="1:9" ht="11.25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15" customHeight="1">
      <c r="A6" s="13" t="s">
        <v>0</v>
      </c>
      <c r="B6" s="14" t="s">
        <v>1</v>
      </c>
      <c r="C6" s="14"/>
      <c r="D6" s="14"/>
      <c r="E6" s="14"/>
      <c r="F6" s="14"/>
      <c r="G6" s="14"/>
      <c r="H6" s="14"/>
      <c r="I6" s="15"/>
    </row>
    <row r="7" spans="1:9" ht="15" customHeight="1">
      <c r="A7" s="13"/>
      <c r="B7" s="14" t="s">
        <v>2</v>
      </c>
      <c r="C7" s="16"/>
      <c r="D7" s="21" t="s">
        <v>4</v>
      </c>
      <c r="E7" s="16"/>
      <c r="F7" s="21" t="s">
        <v>5</v>
      </c>
      <c r="G7" s="16"/>
      <c r="H7" s="21" t="s">
        <v>6</v>
      </c>
      <c r="I7" s="23"/>
    </row>
    <row r="8" spans="1:9" ht="8.25" customHeight="1">
      <c r="A8" s="13"/>
      <c r="B8" s="16"/>
      <c r="C8" s="16"/>
      <c r="D8" s="16"/>
      <c r="E8" s="16"/>
      <c r="F8" s="16"/>
      <c r="G8" s="16"/>
      <c r="H8" s="16"/>
      <c r="I8" s="23"/>
    </row>
    <row r="9" spans="1:9" ht="15" customHeight="1">
      <c r="A9" s="13"/>
      <c r="B9" s="21" t="s">
        <v>7</v>
      </c>
      <c r="C9" s="21" t="s">
        <v>3</v>
      </c>
      <c r="D9" s="21" t="s">
        <v>7</v>
      </c>
      <c r="E9" s="21" t="s">
        <v>3</v>
      </c>
      <c r="F9" s="21" t="s">
        <v>7</v>
      </c>
      <c r="G9" s="21" t="s">
        <v>3</v>
      </c>
      <c r="H9" s="21" t="s">
        <v>7</v>
      </c>
      <c r="I9" s="22" t="s">
        <v>3</v>
      </c>
    </row>
    <row r="10" spans="1:9" ht="7.5" customHeight="1">
      <c r="A10" s="13"/>
      <c r="B10" s="16"/>
      <c r="C10" s="16"/>
      <c r="D10" s="16"/>
      <c r="E10" s="16"/>
      <c r="F10" s="16"/>
      <c r="G10" s="16"/>
      <c r="H10" s="16"/>
      <c r="I10" s="23"/>
    </row>
    <row r="11" spans="1:9" ht="15" customHeight="1">
      <c r="A11" s="4" t="s">
        <v>8</v>
      </c>
      <c r="B11" s="8">
        <f>SUM(D11,F11,H11)</f>
        <v>3118</v>
      </c>
      <c r="C11" s="8">
        <f aca="true" t="shared" si="0" ref="C11:C30">SUM(E11,G11,I11)</f>
        <v>735</v>
      </c>
      <c r="D11" s="8">
        <v>3118</v>
      </c>
      <c r="E11" s="8">
        <v>735</v>
      </c>
      <c r="F11" s="24" t="s">
        <v>29</v>
      </c>
      <c r="G11" s="24" t="s">
        <v>29</v>
      </c>
      <c r="H11" s="24" t="s">
        <v>29</v>
      </c>
      <c r="I11" s="24" t="s">
        <v>29</v>
      </c>
    </row>
    <row r="12" spans="1:9" ht="12" customHeight="1">
      <c r="A12" s="4" t="s">
        <v>9</v>
      </c>
      <c r="B12" s="8">
        <f aca="true" t="shared" si="1" ref="B12:B31">SUM(D12,F12,H12)</f>
        <v>1810</v>
      </c>
      <c r="C12" s="8">
        <f t="shared" si="0"/>
        <v>847</v>
      </c>
      <c r="D12" s="8">
        <v>1701</v>
      </c>
      <c r="E12" s="8">
        <v>747</v>
      </c>
      <c r="F12" s="8">
        <v>109</v>
      </c>
      <c r="G12" s="8">
        <v>100</v>
      </c>
      <c r="H12" s="24" t="s">
        <v>29</v>
      </c>
      <c r="I12" s="24" t="s">
        <v>29</v>
      </c>
    </row>
    <row r="13" spans="1:9" ht="12" customHeight="1">
      <c r="A13" s="4" t="s">
        <v>31</v>
      </c>
      <c r="B13" s="8">
        <f t="shared" si="1"/>
        <v>30</v>
      </c>
      <c r="C13" s="8">
        <f t="shared" si="0"/>
        <v>0</v>
      </c>
      <c r="D13" s="8">
        <v>30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</row>
    <row r="14" spans="1:9" ht="12" customHeight="1">
      <c r="A14" s="4" t="s">
        <v>10</v>
      </c>
      <c r="B14" s="8">
        <f t="shared" si="1"/>
        <v>1716</v>
      </c>
      <c r="C14" s="8">
        <f t="shared" si="0"/>
        <v>359</v>
      </c>
      <c r="D14" s="8">
        <v>1716</v>
      </c>
      <c r="E14" s="8">
        <v>359</v>
      </c>
      <c r="F14" s="24" t="s">
        <v>29</v>
      </c>
      <c r="G14" s="24" t="s">
        <v>29</v>
      </c>
      <c r="H14" s="24" t="s">
        <v>29</v>
      </c>
      <c r="I14" s="24" t="s">
        <v>29</v>
      </c>
    </row>
    <row r="15" spans="1:9" ht="12" customHeight="1">
      <c r="A15" s="4" t="s">
        <v>11</v>
      </c>
      <c r="B15" s="8">
        <f t="shared" si="1"/>
        <v>91</v>
      </c>
      <c r="C15" s="8">
        <f t="shared" si="0"/>
        <v>28</v>
      </c>
      <c r="D15" s="8">
        <v>91</v>
      </c>
      <c r="E15" s="8">
        <v>28</v>
      </c>
      <c r="F15" s="24" t="s">
        <v>29</v>
      </c>
      <c r="G15" s="24" t="s">
        <v>29</v>
      </c>
      <c r="H15" s="24" t="s">
        <v>29</v>
      </c>
      <c r="I15" s="24" t="s">
        <v>29</v>
      </c>
    </row>
    <row r="16" spans="1:9" ht="12" customHeight="1">
      <c r="A16" s="4" t="s">
        <v>12</v>
      </c>
      <c r="B16" s="8">
        <f t="shared" si="1"/>
        <v>2049</v>
      </c>
      <c r="C16" s="8">
        <f t="shared" si="0"/>
        <v>9019</v>
      </c>
      <c r="D16" s="8">
        <v>1898</v>
      </c>
      <c r="E16" s="8">
        <v>8305</v>
      </c>
      <c r="F16" s="8">
        <v>103</v>
      </c>
      <c r="G16" s="8">
        <v>114</v>
      </c>
      <c r="H16" s="8">
        <v>48</v>
      </c>
      <c r="I16" s="8">
        <v>600</v>
      </c>
    </row>
    <row r="17" spans="1:9" ht="12" customHeight="1">
      <c r="A17" s="4" t="s">
        <v>13</v>
      </c>
      <c r="B17" s="8">
        <f t="shared" si="1"/>
        <v>1601</v>
      </c>
      <c r="C17" s="8">
        <f t="shared" si="0"/>
        <v>1336</v>
      </c>
      <c r="D17" s="8">
        <v>1520</v>
      </c>
      <c r="E17" s="8">
        <v>1336</v>
      </c>
      <c r="F17" s="24" t="s">
        <v>29</v>
      </c>
      <c r="G17" s="24" t="s">
        <v>29</v>
      </c>
      <c r="H17" s="24">
        <v>81</v>
      </c>
      <c r="I17" s="24" t="s">
        <v>29</v>
      </c>
    </row>
    <row r="18" spans="1:9" ht="12" customHeight="1">
      <c r="A18" s="4" t="s">
        <v>32</v>
      </c>
      <c r="B18" s="8">
        <f t="shared" si="1"/>
        <v>402</v>
      </c>
      <c r="C18" s="8">
        <f t="shared" si="0"/>
        <v>1960</v>
      </c>
      <c r="D18" s="8">
        <v>402</v>
      </c>
      <c r="E18" s="8">
        <v>1960</v>
      </c>
      <c r="F18" s="24" t="s">
        <v>29</v>
      </c>
      <c r="G18" s="24" t="s">
        <v>29</v>
      </c>
      <c r="H18" s="24" t="s">
        <v>29</v>
      </c>
      <c r="I18" s="24" t="s">
        <v>29</v>
      </c>
    </row>
    <row r="19" spans="1:9" ht="12" customHeight="1">
      <c r="A19" s="4" t="s">
        <v>14</v>
      </c>
      <c r="B19" s="8">
        <f t="shared" si="1"/>
        <v>39</v>
      </c>
      <c r="C19" s="24" t="s">
        <v>29</v>
      </c>
      <c r="D19" s="8">
        <v>39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</row>
    <row r="20" spans="1:9" ht="12" customHeight="1">
      <c r="A20" s="4" t="s">
        <v>15</v>
      </c>
      <c r="B20" s="8">
        <f t="shared" si="1"/>
        <v>1571</v>
      </c>
      <c r="C20" s="8">
        <f t="shared" si="0"/>
        <v>1391</v>
      </c>
      <c r="D20" s="8">
        <v>1548</v>
      </c>
      <c r="E20" s="8">
        <v>1391</v>
      </c>
      <c r="F20" s="8">
        <v>23</v>
      </c>
      <c r="G20" s="24" t="s">
        <v>29</v>
      </c>
      <c r="H20" s="24" t="s">
        <v>29</v>
      </c>
      <c r="I20" s="24" t="s">
        <v>29</v>
      </c>
    </row>
    <row r="21" spans="1:9" ht="12" customHeight="1">
      <c r="A21" s="4" t="s">
        <v>16</v>
      </c>
      <c r="B21" s="8">
        <f t="shared" si="1"/>
        <v>10997</v>
      </c>
      <c r="C21" s="8">
        <f t="shared" si="0"/>
        <v>2522</v>
      </c>
      <c r="D21" s="8">
        <v>8631</v>
      </c>
      <c r="E21" s="8">
        <v>2470</v>
      </c>
      <c r="F21" s="8">
        <v>756</v>
      </c>
      <c r="G21" s="8">
        <v>52</v>
      </c>
      <c r="H21" s="8">
        <v>1610</v>
      </c>
      <c r="I21" s="24" t="s">
        <v>29</v>
      </c>
    </row>
    <row r="22" spans="1:9" ht="12" customHeight="1">
      <c r="A22" s="4" t="s">
        <v>17</v>
      </c>
      <c r="B22" s="8">
        <f t="shared" si="1"/>
        <v>32437</v>
      </c>
      <c r="C22" s="8">
        <f t="shared" si="0"/>
        <v>13101</v>
      </c>
      <c r="D22" s="8">
        <v>28774</v>
      </c>
      <c r="E22" s="8">
        <v>11896</v>
      </c>
      <c r="F22" s="8">
        <v>2639</v>
      </c>
      <c r="G22" s="8">
        <v>446</v>
      </c>
      <c r="H22" s="8">
        <v>1024</v>
      </c>
      <c r="I22" s="8">
        <v>759</v>
      </c>
    </row>
    <row r="23" spans="1:9" ht="12" customHeight="1">
      <c r="A23" s="4" t="s">
        <v>18</v>
      </c>
      <c r="B23" s="8">
        <f t="shared" si="1"/>
        <v>1382</v>
      </c>
      <c r="C23" s="8">
        <f t="shared" si="0"/>
        <v>1400</v>
      </c>
      <c r="D23" s="8">
        <v>1353</v>
      </c>
      <c r="E23" s="8">
        <v>1400</v>
      </c>
      <c r="F23" s="24" t="s">
        <v>29</v>
      </c>
      <c r="G23" s="24" t="s">
        <v>29</v>
      </c>
      <c r="H23" s="8">
        <v>29</v>
      </c>
      <c r="I23" s="24" t="s">
        <v>29</v>
      </c>
    </row>
    <row r="24" spans="1:9" ht="12" customHeight="1">
      <c r="A24" s="4" t="s">
        <v>19</v>
      </c>
      <c r="B24" s="8">
        <f t="shared" si="1"/>
        <v>11391</v>
      </c>
      <c r="C24" s="8">
        <f t="shared" si="0"/>
        <v>10327</v>
      </c>
      <c r="D24" s="8">
        <v>8699</v>
      </c>
      <c r="E24" s="8">
        <v>9055</v>
      </c>
      <c r="F24" s="8">
        <v>2160</v>
      </c>
      <c r="G24" s="8">
        <v>745</v>
      </c>
      <c r="H24" s="8">
        <v>532</v>
      </c>
      <c r="I24" s="8">
        <v>527</v>
      </c>
    </row>
    <row r="25" spans="1:9" ht="12" customHeight="1">
      <c r="A25" s="4" t="s">
        <v>20</v>
      </c>
      <c r="B25" s="8">
        <f t="shared" si="1"/>
        <v>58559</v>
      </c>
      <c r="C25" s="8">
        <f t="shared" si="0"/>
        <v>11141</v>
      </c>
      <c r="D25" s="8">
        <v>26495</v>
      </c>
      <c r="E25" s="8">
        <v>6437</v>
      </c>
      <c r="F25" s="8">
        <v>20610</v>
      </c>
      <c r="G25" s="8">
        <v>834</v>
      </c>
      <c r="H25" s="8">
        <v>11454</v>
      </c>
      <c r="I25" s="8">
        <v>3870</v>
      </c>
    </row>
    <row r="26" spans="1:9" ht="12" customHeight="1">
      <c r="A26" s="4" t="s">
        <v>21</v>
      </c>
      <c r="B26" s="8">
        <f t="shared" si="1"/>
        <v>108846</v>
      </c>
      <c r="C26" s="8">
        <f t="shared" si="0"/>
        <v>35828</v>
      </c>
      <c r="D26" s="8">
        <v>86403</v>
      </c>
      <c r="E26" s="8">
        <v>27494</v>
      </c>
      <c r="F26" s="8">
        <v>13916</v>
      </c>
      <c r="G26" s="8">
        <v>7000</v>
      </c>
      <c r="H26" s="8">
        <v>8527</v>
      </c>
      <c r="I26" s="8">
        <v>1334</v>
      </c>
    </row>
    <row r="27" spans="1:9" ht="12" customHeight="1">
      <c r="A27" s="4" t="s">
        <v>22</v>
      </c>
      <c r="B27" s="8">
        <f t="shared" si="1"/>
        <v>4867</v>
      </c>
      <c r="C27" s="8">
        <f t="shared" si="0"/>
        <v>1081</v>
      </c>
      <c r="D27" s="8">
        <v>4344</v>
      </c>
      <c r="E27" s="8">
        <v>983</v>
      </c>
      <c r="F27" s="8">
        <v>223</v>
      </c>
      <c r="G27" s="8">
        <v>18</v>
      </c>
      <c r="H27" s="8">
        <v>300</v>
      </c>
      <c r="I27" s="8">
        <v>80</v>
      </c>
    </row>
    <row r="28" spans="1:9" ht="12" customHeight="1">
      <c r="A28" s="4" t="s">
        <v>23</v>
      </c>
      <c r="B28" s="8">
        <f t="shared" si="1"/>
        <v>5325</v>
      </c>
      <c r="C28" s="8">
        <f t="shared" si="0"/>
        <v>1888</v>
      </c>
      <c r="D28" s="8">
        <v>5199</v>
      </c>
      <c r="E28" s="8">
        <v>1588</v>
      </c>
      <c r="F28" s="8">
        <v>126</v>
      </c>
      <c r="G28" s="8">
        <v>300</v>
      </c>
      <c r="H28" s="24" t="s">
        <v>29</v>
      </c>
      <c r="I28" s="24" t="s">
        <v>29</v>
      </c>
    </row>
    <row r="29" spans="1:9" ht="12" customHeight="1">
      <c r="A29" s="4" t="s">
        <v>24</v>
      </c>
      <c r="B29" s="8">
        <f t="shared" si="1"/>
        <v>16966</v>
      </c>
      <c r="C29" s="8">
        <f t="shared" si="0"/>
        <v>8148</v>
      </c>
      <c r="D29" s="8">
        <v>11462</v>
      </c>
      <c r="E29" s="8">
        <v>6160</v>
      </c>
      <c r="F29" s="8">
        <v>3421</v>
      </c>
      <c r="G29" s="8">
        <v>1825</v>
      </c>
      <c r="H29" s="8">
        <v>2083</v>
      </c>
      <c r="I29" s="8">
        <v>163</v>
      </c>
    </row>
    <row r="30" spans="1:9" ht="12" customHeight="1">
      <c r="A30" s="4" t="s">
        <v>33</v>
      </c>
      <c r="B30" s="8">
        <f t="shared" si="1"/>
        <v>487</v>
      </c>
      <c r="C30" s="8">
        <f t="shared" si="0"/>
        <v>86</v>
      </c>
      <c r="D30" s="8">
        <v>365</v>
      </c>
      <c r="E30" s="8">
        <v>83</v>
      </c>
      <c r="F30" s="8">
        <v>122</v>
      </c>
      <c r="G30" s="8">
        <v>3</v>
      </c>
      <c r="H30" s="24" t="s">
        <v>29</v>
      </c>
      <c r="I30" s="24" t="s">
        <v>29</v>
      </c>
    </row>
    <row r="31" spans="1:9" ht="12" customHeight="1">
      <c r="A31" s="4" t="s">
        <v>34</v>
      </c>
      <c r="B31" s="8">
        <f t="shared" si="1"/>
        <v>4217</v>
      </c>
      <c r="C31" s="8">
        <f>SUM(E31,G31,I31)</f>
        <v>488</v>
      </c>
      <c r="D31" s="8">
        <v>4217</v>
      </c>
      <c r="E31" s="8">
        <v>488</v>
      </c>
      <c r="F31" s="24" t="s">
        <v>29</v>
      </c>
      <c r="G31" s="24" t="s">
        <v>29</v>
      </c>
      <c r="H31" s="24" t="s">
        <v>29</v>
      </c>
      <c r="I31" s="24" t="s">
        <v>29</v>
      </c>
    </row>
    <row r="32" spans="1:9" s="12" customFormat="1" ht="15" customHeight="1">
      <c r="A32" s="10" t="s">
        <v>25</v>
      </c>
      <c r="B32" s="11">
        <f>SUM(B11:B31)</f>
        <v>267901</v>
      </c>
      <c r="C32" s="11">
        <f aca="true" t="shared" si="2" ref="C32:I32">SUM(C11:C31)</f>
        <v>101685</v>
      </c>
      <c r="D32" s="11">
        <f t="shared" si="2"/>
        <v>198005</v>
      </c>
      <c r="E32" s="11">
        <f t="shared" si="2"/>
        <v>82915</v>
      </c>
      <c r="F32" s="11">
        <f t="shared" si="2"/>
        <v>44208</v>
      </c>
      <c r="G32" s="11">
        <f t="shared" si="2"/>
        <v>11437</v>
      </c>
      <c r="H32" s="11">
        <f t="shared" si="2"/>
        <v>25688</v>
      </c>
      <c r="I32" s="11">
        <f t="shared" si="2"/>
        <v>7333</v>
      </c>
    </row>
    <row r="33" spans="1:9" ht="6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11" ht="15" customHeight="1">
      <c r="A34" s="9" t="s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</sheetData>
  <mergeCells count="18">
    <mergeCell ref="E9:E10"/>
    <mergeCell ref="I9:I10"/>
    <mergeCell ref="D7:E8"/>
    <mergeCell ref="F7:G8"/>
    <mergeCell ref="H7:I8"/>
    <mergeCell ref="F9:F10"/>
    <mergeCell ref="G9:G10"/>
    <mergeCell ref="H9:H10"/>
    <mergeCell ref="A6:A10"/>
    <mergeCell ref="B6:I6"/>
    <mergeCell ref="B7:C8"/>
    <mergeCell ref="A1:I1"/>
    <mergeCell ref="A2:I2"/>
    <mergeCell ref="A3:I3"/>
    <mergeCell ref="A4:I5"/>
    <mergeCell ref="B9:B10"/>
    <mergeCell ref="C9:C10"/>
    <mergeCell ref="D9:D10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2001-08-17T20:35:37Z</cp:lastPrinted>
  <dcterms:created xsi:type="dcterms:W3CDTF">2002-05-16T13:56:14Z</dcterms:created>
  <dcterms:modified xsi:type="dcterms:W3CDTF">2001-08-17T20:35:40Z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