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3aeb_159" sheetId="1" r:id="rId1"/>
  </sheets>
  <definedNames/>
  <calcPr fullCalcOnLoad="1"/>
</workbook>
</file>

<file path=xl/sharedStrings.xml><?xml version="1.0" encoding="utf-8"?>
<sst xmlns="http://schemas.openxmlformats.org/spreadsheetml/2006/main" count="129" uniqueCount="40">
  <si>
    <t>SITUAÇÃO SOCIAL</t>
  </si>
  <si>
    <t>4.3.1 - FORÇA-DE-TRABALHO</t>
  </si>
  <si>
    <t>a)  1.ª Região - Guanabara e Rio de Janeiro</t>
  </si>
  <si>
    <t>ATIVIDADE
E
GRAU DE INSTRUÇÃO</t>
  </si>
  <si>
    <t>PESSOAS</t>
  </si>
  <si>
    <t>Total</t>
  </si>
  <si>
    <t>Ocupadas</t>
  </si>
  <si>
    <t>Desocupadas
(1)</t>
  </si>
  <si>
    <t>Homens</t>
  </si>
  <si>
    <t>Mulheres</t>
  </si>
  <si>
    <t>TOTAL......................................................................................................................</t>
  </si>
  <si>
    <t>Atividades agrícolas.....................................................................................................................</t>
  </si>
  <si>
    <t>Não alfabetizados.....................................................................................................................</t>
  </si>
  <si>
    <t>Elementar.....................................................................................................................</t>
  </si>
  <si>
    <t>Médio.....................................................................................................................</t>
  </si>
  <si>
    <t>1.º ciclo.....................................................................................................................</t>
  </si>
  <si>
    <t>2.º ciclo.....................................................................................................................</t>
  </si>
  <si>
    <t>Superior.....................................................................................................................</t>
  </si>
  <si>
    <t>Atividades não agrícolas.....................................................................................................................</t>
  </si>
  <si>
    <t>Trabalharam há mais de 5 anos.....................................................................................................................</t>
  </si>
  <si>
    <t>Nunca trabalharam (2).....................................................................................................................</t>
  </si>
  <si>
    <t>(1)  Informações relativas ao último emprego para as pessoas que trabalharam nos últimos 5 anos.  (2)  Procurando o primeiro emprego.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</si>
  <si>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1973. Rio de Janeiro: IBGE, v.34, 1973.</t>
    </r>
  </si>
  <si>
    <t>—</t>
  </si>
  <si>
    <t>4.3.1.4 - Pessoas ocupadas e desocupadas, por sexo, segundoa atividade e o grau de instrução - 4.º trimestre de 1972</t>
  </si>
  <si>
    <r>
      <t>NOTAS</t>
    </r>
    <r>
      <rPr>
        <sz val="6"/>
        <rFont val="Arial"/>
        <family val="2"/>
      </rPr>
      <t xml:space="preserve"> - I - As pesquisas domiciliares constituem um sistema de investigações contínuas por amostra de domicílios, realizadas a intervalos regulares trimestrais ou semestrais, e </t>
    </r>
  </si>
  <si>
    <t xml:space="preserve">proporcionam a obtenção de estimativas e índices periódicos, nacionais e regionais, para uma gama de assuntos básicos, necessários ao estudo do desenvolvimento sócio-econômico </t>
  </si>
  <si>
    <t>da população. A fim de atender aos objetivos da Pesquisa, o teritório nacional foi dividido em sete regiões sócio-econômicas.</t>
  </si>
  <si>
    <t xml:space="preserve">                II - A unidade de investigação  da  Pesquisa  é o  domicílio,  tomado  no  conceito do  censo demográfico. Os domicílios foram selecionados a partir da listagem atualizada dos </t>
  </si>
  <si>
    <t xml:space="preserve">setores selecionados  na  amostra.  Esses  setores  obedeceram  à  descrição dos  setores  censitários  utilizados  no  Censo  Demográfico  de  1970.  A amostra  utilizada utilizada </t>
  </si>
  <si>
    <t xml:space="preserve">investiga domicílios particulares e  os  domicílios coletivos. A pesquisa  cobre a  população residente,  considerados  como  tal os  moradores  presentes  e  os temporariamente </t>
  </si>
  <si>
    <t xml:space="preserve">entrevista, ausentes por ocasião da  com exceção dos membros  das  Forças  Armadas residindo em quartéis, e dos internados, pacientes e membros de institutiçõescomo sanatórios, </t>
  </si>
  <si>
    <t xml:space="preserve">asilos de velho, órfãos ou inválidos, claustros religiosos e  penitanciárias.  Assim,  a população  investigada  compreende  as pesoas que  vivem  em domicílios particulares e domicílios </t>
  </si>
  <si>
    <t xml:space="preserve">coletivos, exceto as especificadas acima. Todavia, os empregados  e suas famílias,  residentes nas instituições,  são  cobertos  pelos levantamentos. As informações  que se fazem </t>
  </si>
  <si>
    <t xml:space="preserve"> necessárias para  os internados  -  estimativa da população total, por exemplo - são obtidas diretamente das fontes oficiais.</t>
  </si>
  <si>
    <t xml:space="preserve">                    Ill  -  A mão-de-obra  investigada  abrange  as pessoas de 10 anos e mais, envolvendo  duas situações  distintas - PESSOAS NA FORÇA-DE-TRABALHO (ocupadas e </t>
  </si>
  <si>
    <t xml:space="preserve">desocupadas) e PESSOAS FORA DA FORÇA-DE-TRABALHO. Consideram-se como ocupadas as pessoas que  estavam  trabalhando  na semana de referência e as que, embora </t>
  </si>
  <si>
    <t>trabalhando, não estivessem tinham algum  emprego  ou  negócio  do qual se encontravam temporariamente ausentes  por motivos  tais  como doença,  férias, luto,  dissídio coletivo, etc.</t>
  </si>
  <si>
    <t xml:space="preserve"> São  consideradas desocupadas as pessoas que não estavam trabalhando na  semana de  referência e que não tinham emprego ou negócio do qual se encontrassem temporariamente</t>
  </si>
  <si>
    <t xml:space="preserve"> ausentes mas  que haviam tomado, nos doisúltimos meses, alguma providência para conseguir trabalho.</t>
  </si>
</sst>
</file>

<file path=xl/styles.xml><?xml version="1.0" encoding="utf-8"?>
<styleSheet xmlns="http://schemas.openxmlformats.org/spreadsheetml/2006/main">
  <numFmts count="2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##\ ###\ ###\ ##0&quot; &quot;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</numFmts>
  <fonts count="7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76" fontId="2" fillId="0" borderId="0" xfId="0" applyNumberFormat="1" applyFont="1" applyAlignment="1">
      <alignment horizontal="center" vertical="center"/>
    </xf>
    <xf numFmtId="176" fontId="1" fillId="0" borderId="0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left" vertical="center" indent="2"/>
    </xf>
    <xf numFmtId="176" fontId="1" fillId="0" borderId="0" xfId="0" applyNumberFormat="1" applyFont="1" applyBorder="1" applyAlignment="1">
      <alignment horizontal="left" vertical="center" indent="4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 indent="6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justify" vertical="center"/>
    </xf>
    <xf numFmtId="176" fontId="3" fillId="0" borderId="0" xfId="0" applyNumberFormat="1" applyFont="1" applyBorder="1" applyAlignment="1">
      <alignment horizontal="justify" vertical="center"/>
    </xf>
    <xf numFmtId="176" fontId="2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A1" sqref="A1:J1"/>
    </sheetView>
  </sheetViews>
  <sheetFormatPr defaultColWidth="9.140625" defaultRowHeight="12" customHeight="1"/>
  <cols>
    <col min="1" max="1" width="24.7109375" style="2" customWidth="1"/>
    <col min="2" max="2" width="8.8515625" style="2" bestFit="1" customWidth="1"/>
    <col min="3" max="3" width="9.00390625" style="2" bestFit="1" customWidth="1"/>
    <col min="4" max="4" width="7.7109375" style="2" customWidth="1"/>
    <col min="5" max="5" width="9.00390625" style="2" bestFit="1" customWidth="1"/>
    <col min="6" max="6" width="8.57421875" style="2" bestFit="1" customWidth="1"/>
    <col min="7" max="10" width="7.7109375" style="2" customWidth="1"/>
    <col min="11" max="16384" width="8.7109375" style="2" customWidth="1"/>
  </cols>
  <sheetData>
    <row r="1" spans="1:11" ht="1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"/>
    </row>
    <row r="2" spans="1:11" ht="17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3"/>
    </row>
    <row r="3" spans="1:10" ht="17.25" customHeight="1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7.25" customHeight="1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ht="17.25" customHeight="1">
      <c r="A5" s="27" t="s">
        <v>2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15" customHeight="1">
      <c r="A6" s="28" t="s">
        <v>3</v>
      </c>
      <c r="B6" s="29" t="s">
        <v>4</v>
      </c>
      <c r="C6" s="29"/>
      <c r="D6" s="29"/>
      <c r="E6" s="29"/>
      <c r="F6" s="29"/>
      <c r="G6" s="29"/>
      <c r="H6" s="29"/>
      <c r="I6" s="29"/>
      <c r="J6" s="30"/>
    </row>
    <row r="7" spans="1:10" ht="12" customHeight="1">
      <c r="A7" s="28"/>
      <c r="B7" s="20" t="s">
        <v>5</v>
      </c>
      <c r="C7" s="21"/>
      <c r="D7" s="22"/>
      <c r="E7" s="20" t="s">
        <v>6</v>
      </c>
      <c r="F7" s="21"/>
      <c r="G7" s="22"/>
      <c r="H7" s="31" t="s">
        <v>7</v>
      </c>
      <c r="I7" s="32"/>
      <c r="J7" s="32"/>
    </row>
    <row r="8" spans="1:10" ht="12" customHeight="1">
      <c r="A8" s="28"/>
      <c r="B8" s="23"/>
      <c r="C8" s="24"/>
      <c r="D8" s="25"/>
      <c r="E8" s="23"/>
      <c r="F8" s="24"/>
      <c r="G8" s="25"/>
      <c r="H8" s="23"/>
      <c r="I8" s="24"/>
      <c r="J8" s="24"/>
    </row>
    <row r="9" spans="1:10" ht="15" customHeight="1">
      <c r="A9" s="28"/>
      <c r="B9" s="11" t="s">
        <v>5</v>
      </c>
      <c r="C9" s="11" t="s">
        <v>8</v>
      </c>
      <c r="D9" s="11" t="s">
        <v>9</v>
      </c>
      <c r="E9" s="11" t="s">
        <v>5</v>
      </c>
      <c r="F9" s="11" t="s">
        <v>8</v>
      </c>
      <c r="G9" s="11" t="s">
        <v>9</v>
      </c>
      <c r="H9" s="11" t="s">
        <v>5</v>
      </c>
      <c r="I9" s="11" t="s">
        <v>8</v>
      </c>
      <c r="J9" s="12" t="s">
        <v>9</v>
      </c>
    </row>
    <row r="10" spans="1:10" s="15" customFormat="1" ht="22.5" customHeight="1">
      <c r="A10" s="13" t="s">
        <v>10</v>
      </c>
      <c r="B10" s="14">
        <f>SUM(B12,B20,B28,B36)</f>
        <v>3326274</v>
      </c>
      <c r="C10" s="14">
        <v>2348086</v>
      </c>
      <c r="D10" s="14">
        <v>978188</v>
      </c>
      <c r="E10" s="14">
        <v>3172679</v>
      </c>
      <c r="F10" s="14">
        <v>2257766</v>
      </c>
      <c r="G10" s="14">
        <v>914913</v>
      </c>
      <c r="H10" s="14">
        <v>153595</v>
      </c>
      <c r="I10" s="14">
        <v>90320</v>
      </c>
      <c r="J10" s="14">
        <v>63275</v>
      </c>
    </row>
    <row r="11" spans="2:10" ht="12" customHeight="1">
      <c r="B11" s="7"/>
      <c r="C11" s="7"/>
      <c r="D11" s="7"/>
      <c r="E11" s="7"/>
      <c r="F11" s="7"/>
      <c r="G11" s="7"/>
      <c r="H11" s="7"/>
      <c r="I11" s="7"/>
      <c r="J11" s="7"/>
    </row>
    <row r="12" spans="1:10" ht="15" customHeight="1">
      <c r="A12" s="2" t="s">
        <v>11</v>
      </c>
      <c r="B12" s="7">
        <f>SUM(B13,B14,B15,B18)</f>
        <v>243644</v>
      </c>
      <c r="C12" s="7">
        <f aca="true" t="shared" si="0" ref="C12:J12">SUM(C13,C14,C15,C18)</f>
        <v>221737</v>
      </c>
      <c r="D12" s="7">
        <f t="shared" si="0"/>
        <v>21907</v>
      </c>
      <c r="E12" s="7">
        <f t="shared" si="0"/>
        <v>241385</v>
      </c>
      <c r="F12" s="7">
        <f t="shared" si="0"/>
        <v>219683</v>
      </c>
      <c r="G12" s="7">
        <f t="shared" si="0"/>
        <v>21702</v>
      </c>
      <c r="H12" s="7">
        <f t="shared" si="0"/>
        <v>2259</v>
      </c>
      <c r="I12" s="7">
        <f t="shared" si="0"/>
        <v>2054</v>
      </c>
      <c r="J12" s="7">
        <f t="shared" si="0"/>
        <v>205</v>
      </c>
    </row>
    <row r="13" spans="1:10" ht="15" customHeight="1">
      <c r="A13" s="9" t="s">
        <v>12</v>
      </c>
      <c r="B13" s="7">
        <v>94350</v>
      </c>
      <c r="C13" s="8">
        <v>82123</v>
      </c>
      <c r="D13" s="8">
        <v>12227</v>
      </c>
      <c r="E13" s="8">
        <v>93751</v>
      </c>
      <c r="F13" s="8">
        <v>81729</v>
      </c>
      <c r="G13" s="8">
        <v>12022</v>
      </c>
      <c r="H13" s="8">
        <v>599</v>
      </c>
      <c r="I13" s="8">
        <v>394</v>
      </c>
      <c r="J13" s="7">
        <v>205</v>
      </c>
    </row>
    <row r="14" spans="1:10" ht="12" customHeight="1">
      <c r="A14" s="9" t="s">
        <v>13</v>
      </c>
      <c r="B14" s="7">
        <v>140088</v>
      </c>
      <c r="C14" s="8">
        <v>131627</v>
      </c>
      <c r="D14" s="8">
        <v>8461</v>
      </c>
      <c r="E14" s="8">
        <v>138428</v>
      </c>
      <c r="F14" s="8">
        <v>129967</v>
      </c>
      <c r="G14" s="8">
        <v>8461</v>
      </c>
      <c r="H14" s="8">
        <v>1660</v>
      </c>
      <c r="I14" s="8">
        <v>1660</v>
      </c>
      <c r="J14" s="34" t="s">
        <v>23</v>
      </c>
    </row>
    <row r="15" spans="1:10" ht="12" customHeight="1">
      <c r="A15" s="9" t="s">
        <v>14</v>
      </c>
      <c r="B15" s="7">
        <f aca="true" t="shared" si="1" ref="B15:G15">SUM(B16,B17)</f>
        <v>8615</v>
      </c>
      <c r="C15" s="7">
        <f t="shared" si="1"/>
        <v>7396</v>
      </c>
      <c r="D15" s="7">
        <f t="shared" si="1"/>
        <v>1219</v>
      </c>
      <c r="E15" s="7">
        <f t="shared" si="1"/>
        <v>8615</v>
      </c>
      <c r="F15" s="7">
        <f t="shared" si="1"/>
        <v>7396</v>
      </c>
      <c r="G15" s="7">
        <f t="shared" si="1"/>
        <v>1219</v>
      </c>
      <c r="H15" s="33" t="s">
        <v>23</v>
      </c>
      <c r="I15" s="33" t="s">
        <v>23</v>
      </c>
      <c r="J15" s="33" t="s">
        <v>23</v>
      </c>
    </row>
    <row r="16" spans="1:10" ht="12" customHeight="1">
      <c r="A16" s="10" t="s">
        <v>15</v>
      </c>
      <c r="B16" s="7">
        <v>6186</v>
      </c>
      <c r="C16" s="8">
        <v>5167</v>
      </c>
      <c r="D16" s="8">
        <v>1019</v>
      </c>
      <c r="E16" s="8">
        <v>6186</v>
      </c>
      <c r="F16" s="8">
        <v>5167</v>
      </c>
      <c r="G16" s="8">
        <v>1019</v>
      </c>
      <c r="H16" s="33" t="s">
        <v>23</v>
      </c>
      <c r="I16" s="33" t="s">
        <v>23</v>
      </c>
      <c r="J16" s="34" t="s">
        <v>23</v>
      </c>
    </row>
    <row r="17" spans="1:10" ht="12" customHeight="1">
      <c r="A17" s="10" t="s">
        <v>16</v>
      </c>
      <c r="B17" s="7">
        <v>2429</v>
      </c>
      <c r="C17" s="8">
        <v>2229</v>
      </c>
      <c r="D17" s="8">
        <v>200</v>
      </c>
      <c r="E17" s="8">
        <v>2429</v>
      </c>
      <c r="F17" s="8">
        <v>2229</v>
      </c>
      <c r="G17" s="8">
        <v>200</v>
      </c>
      <c r="H17" s="33" t="s">
        <v>23</v>
      </c>
      <c r="I17" s="33" t="s">
        <v>23</v>
      </c>
      <c r="J17" s="34" t="s">
        <v>23</v>
      </c>
    </row>
    <row r="18" spans="1:10" ht="12" customHeight="1">
      <c r="A18" s="9" t="s">
        <v>17</v>
      </c>
      <c r="B18" s="7">
        <v>591</v>
      </c>
      <c r="C18" s="8">
        <v>591</v>
      </c>
      <c r="D18" s="33" t="s">
        <v>23</v>
      </c>
      <c r="E18" s="8">
        <v>591</v>
      </c>
      <c r="F18" s="8">
        <v>591</v>
      </c>
      <c r="G18" s="33" t="s">
        <v>23</v>
      </c>
      <c r="H18" s="33" t="s">
        <v>23</v>
      </c>
      <c r="I18" s="33" t="s">
        <v>23</v>
      </c>
      <c r="J18" s="34" t="s">
        <v>23</v>
      </c>
    </row>
    <row r="19" spans="2:10" ht="12" customHeight="1">
      <c r="B19" s="7"/>
      <c r="C19" s="8"/>
      <c r="D19" s="8"/>
      <c r="E19" s="8"/>
      <c r="F19" s="8"/>
      <c r="G19" s="8"/>
      <c r="H19" s="8"/>
      <c r="I19" s="8"/>
      <c r="J19" s="7"/>
    </row>
    <row r="20" spans="1:10" ht="15" customHeight="1">
      <c r="A20" s="2" t="s">
        <v>18</v>
      </c>
      <c r="B20" s="7">
        <f>SUM(B21,B22,B23,B26)</f>
        <v>3027131</v>
      </c>
      <c r="C20" s="7">
        <f aca="true" t="shared" si="2" ref="C20:J20">SUM(C21,C22,C23,C26)</f>
        <v>2097118</v>
      </c>
      <c r="D20" s="7">
        <f t="shared" si="2"/>
        <v>930013</v>
      </c>
      <c r="E20" s="7">
        <f t="shared" si="2"/>
        <v>2931294</v>
      </c>
      <c r="F20" s="7">
        <f t="shared" si="2"/>
        <v>2038083</v>
      </c>
      <c r="G20" s="7">
        <f t="shared" si="2"/>
        <v>893211</v>
      </c>
      <c r="H20" s="7">
        <f t="shared" si="2"/>
        <v>95837</v>
      </c>
      <c r="I20" s="7">
        <f t="shared" si="2"/>
        <v>59035</v>
      </c>
      <c r="J20" s="7">
        <f t="shared" si="2"/>
        <v>36802</v>
      </c>
    </row>
    <row r="21" spans="1:10" ht="15" customHeight="1">
      <c r="A21" s="9" t="s">
        <v>12</v>
      </c>
      <c r="B21" s="7">
        <v>292307</v>
      </c>
      <c r="C21" s="8">
        <v>177443</v>
      </c>
      <c r="D21" s="8">
        <v>114864</v>
      </c>
      <c r="E21" s="8">
        <v>285148</v>
      </c>
      <c r="F21" s="8">
        <v>173339</v>
      </c>
      <c r="G21" s="8">
        <v>111809</v>
      </c>
      <c r="H21" s="8">
        <v>7159</v>
      </c>
      <c r="I21" s="8">
        <v>4104</v>
      </c>
      <c r="J21" s="7">
        <v>3055</v>
      </c>
    </row>
    <row r="22" spans="1:10" ht="12" customHeight="1">
      <c r="A22" s="9" t="s">
        <v>13</v>
      </c>
      <c r="B22" s="7">
        <v>1670007</v>
      </c>
      <c r="C22" s="8">
        <v>1182119</v>
      </c>
      <c r="D22" s="8">
        <v>487888</v>
      </c>
      <c r="E22" s="8">
        <v>1607235</v>
      </c>
      <c r="F22" s="8">
        <v>1142755</v>
      </c>
      <c r="G22" s="8">
        <v>464480</v>
      </c>
      <c r="H22" s="8">
        <v>62772</v>
      </c>
      <c r="I22" s="8">
        <v>39364</v>
      </c>
      <c r="J22" s="7">
        <v>23408</v>
      </c>
    </row>
    <row r="23" spans="1:10" ht="12" customHeight="1">
      <c r="A23" s="9" t="s">
        <v>14</v>
      </c>
      <c r="B23" s="7">
        <f>SUM(B24,B25)</f>
        <v>858769</v>
      </c>
      <c r="C23" s="7">
        <f aca="true" t="shared" si="3" ref="C23:J23">SUM(C24,C25)</f>
        <v>586735</v>
      </c>
      <c r="D23" s="7">
        <f t="shared" si="3"/>
        <v>272034</v>
      </c>
      <c r="E23" s="7">
        <f t="shared" si="3"/>
        <v>833704</v>
      </c>
      <c r="F23" s="7">
        <f t="shared" si="3"/>
        <v>571804</v>
      </c>
      <c r="G23" s="7">
        <f t="shared" si="3"/>
        <v>261900</v>
      </c>
      <c r="H23" s="7">
        <f t="shared" si="3"/>
        <v>25065</v>
      </c>
      <c r="I23" s="7">
        <f t="shared" si="3"/>
        <v>14931</v>
      </c>
      <c r="J23" s="7">
        <f t="shared" si="3"/>
        <v>10134</v>
      </c>
    </row>
    <row r="24" spans="1:10" ht="12" customHeight="1">
      <c r="A24" s="10" t="s">
        <v>15</v>
      </c>
      <c r="B24" s="7">
        <v>534591</v>
      </c>
      <c r="C24" s="8">
        <v>391796</v>
      </c>
      <c r="D24" s="8">
        <v>142795</v>
      </c>
      <c r="E24" s="8">
        <v>515796</v>
      </c>
      <c r="F24" s="8">
        <v>380830</v>
      </c>
      <c r="G24" s="8">
        <v>134966</v>
      </c>
      <c r="H24" s="8">
        <v>18795</v>
      </c>
      <c r="I24" s="8">
        <v>10966</v>
      </c>
      <c r="J24" s="7">
        <v>7829</v>
      </c>
    </row>
    <row r="25" spans="1:10" ht="12" customHeight="1">
      <c r="A25" s="10" t="s">
        <v>16</v>
      </c>
      <c r="B25" s="7">
        <v>324178</v>
      </c>
      <c r="C25" s="8">
        <v>194939</v>
      </c>
      <c r="D25" s="8">
        <v>129239</v>
      </c>
      <c r="E25" s="8">
        <v>317908</v>
      </c>
      <c r="F25" s="8">
        <v>190974</v>
      </c>
      <c r="G25" s="8">
        <v>126934</v>
      </c>
      <c r="H25" s="8">
        <v>6270</v>
      </c>
      <c r="I25" s="8">
        <v>3965</v>
      </c>
      <c r="J25" s="7">
        <v>2305</v>
      </c>
    </row>
    <row r="26" spans="1:10" ht="12" customHeight="1">
      <c r="A26" s="9" t="s">
        <v>17</v>
      </c>
      <c r="B26" s="7">
        <v>206048</v>
      </c>
      <c r="C26" s="8">
        <v>150821</v>
      </c>
      <c r="D26" s="8">
        <v>55227</v>
      </c>
      <c r="E26" s="8">
        <v>205207</v>
      </c>
      <c r="F26" s="8">
        <v>150185</v>
      </c>
      <c r="G26" s="8">
        <v>55022</v>
      </c>
      <c r="H26" s="8">
        <v>841</v>
      </c>
      <c r="I26" s="8">
        <v>636</v>
      </c>
      <c r="J26" s="7">
        <v>205</v>
      </c>
    </row>
    <row r="27" spans="2:10" ht="12" customHeight="1">
      <c r="B27" s="7"/>
      <c r="C27" s="8"/>
      <c r="D27" s="8"/>
      <c r="E27" s="8"/>
      <c r="F27" s="8"/>
      <c r="G27" s="8"/>
      <c r="H27" s="8"/>
      <c r="I27" s="8"/>
      <c r="J27" s="7"/>
    </row>
    <row r="28" spans="1:10" ht="15" customHeight="1">
      <c r="A28" s="2" t="s">
        <v>19</v>
      </c>
      <c r="B28" s="7">
        <f>SUM(B29,B30,B31,B34)</f>
        <v>6896</v>
      </c>
      <c r="C28" s="7">
        <f aca="true" t="shared" si="4" ref="C28:J28">SUM(C29,C30,C31,C34)</f>
        <v>2644</v>
      </c>
      <c r="D28" s="7">
        <f t="shared" si="4"/>
        <v>4252</v>
      </c>
      <c r="E28" s="33" t="s">
        <v>23</v>
      </c>
      <c r="F28" s="33" t="s">
        <v>23</v>
      </c>
      <c r="G28" s="33" t="s">
        <v>23</v>
      </c>
      <c r="H28" s="7">
        <f t="shared" si="4"/>
        <v>6896</v>
      </c>
      <c r="I28" s="7">
        <f t="shared" si="4"/>
        <v>2644</v>
      </c>
      <c r="J28" s="7">
        <f t="shared" si="4"/>
        <v>4252</v>
      </c>
    </row>
    <row r="29" spans="1:10" ht="15" customHeight="1">
      <c r="A29" s="9" t="s">
        <v>12</v>
      </c>
      <c r="B29" s="7">
        <v>200</v>
      </c>
      <c r="C29" s="33" t="s">
        <v>23</v>
      </c>
      <c r="D29" s="8">
        <v>200</v>
      </c>
      <c r="E29" s="33" t="s">
        <v>23</v>
      </c>
      <c r="F29" s="33" t="s">
        <v>23</v>
      </c>
      <c r="G29" s="33" t="s">
        <v>23</v>
      </c>
      <c r="H29" s="8">
        <v>200</v>
      </c>
      <c r="I29" s="33" t="s">
        <v>23</v>
      </c>
      <c r="J29" s="7">
        <v>200</v>
      </c>
    </row>
    <row r="30" spans="1:10" ht="12" customHeight="1">
      <c r="A30" s="9" t="s">
        <v>13</v>
      </c>
      <c r="B30" s="7">
        <v>4863</v>
      </c>
      <c r="C30" s="8">
        <v>1412</v>
      </c>
      <c r="D30" s="8">
        <v>3451</v>
      </c>
      <c r="E30" s="33" t="s">
        <v>23</v>
      </c>
      <c r="F30" s="33" t="s">
        <v>23</v>
      </c>
      <c r="G30" s="33" t="s">
        <v>23</v>
      </c>
      <c r="H30" s="8">
        <v>4863</v>
      </c>
      <c r="I30" s="8">
        <v>1412</v>
      </c>
      <c r="J30" s="7">
        <v>3451</v>
      </c>
    </row>
    <row r="31" spans="1:10" ht="12" customHeight="1">
      <c r="A31" s="9" t="s">
        <v>14</v>
      </c>
      <c r="B31" s="7">
        <f>SUM(B32,B33)</f>
        <v>1833</v>
      </c>
      <c r="C31" s="7">
        <f aca="true" t="shared" si="5" ref="C31:J31">SUM(C32,C33)</f>
        <v>1232</v>
      </c>
      <c r="D31" s="7">
        <f t="shared" si="5"/>
        <v>601</v>
      </c>
      <c r="E31" s="33" t="s">
        <v>23</v>
      </c>
      <c r="F31" s="33" t="s">
        <v>23</v>
      </c>
      <c r="G31" s="33" t="s">
        <v>23</v>
      </c>
      <c r="H31" s="7">
        <f t="shared" si="5"/>
        <v>1833</v>
      </c>
      <c r="I31" s="7">
        <f t="shared" si="5"/>
        <v>1232</v>
      </c>
      <c r="J31" s="7">
        <f t="shared" si="5"/>
        <v>601</v>
      </c>
    </row>
    <row r="32" spans="1:10" ht="12" customHeight="1">
      <c r="A32" s="10" t="s">
        <v>15</v>
      </c>
      <c r="B32" s="7">
        <v>1010</v>
      </c>
      <c r="C32" s="8">
        <v>614</v>
      </c>
      <c r="D32" s="8">
        <v>396</v>
      </c>
      <c r="E32" s="33" t="s">
        <v>23</v>
      </c>
      <c r="F32" s="33" t="s">
        <v>23</v>
      </c>
      <c r="G32" s="33" t="s">
        <v>23</v>
      </c>
      <c r="H32" s="8">
        <v>1010</v>
      </c>
      <c r="I32" s="8">
        <v>614</v>
      </c>
      <c r="J32" s="7">
        <v>396</v>
      </c>
    </row>
    <row r="33" spans="1:10" ht="12" customHeight="1">
      <c r="A33" s="10" t="s">
        <v>16</v>
      </c>
      <c r="B33" s="7">
        <v>823</v>
      </c>
      <c r="C33" s="8">
        <v>618</v>
      </c>
      <c r="D33" s="8">
        <v>205</v>
      </c>
      <c r="E33" s="33" t="s">
        <v>23</v>
      </c>
      <c r="F33" s="33" t="s">
        <v>23</v>
      </c>
      <c r="G33" s="33" t="s">
        <v>23</v>
      </c>
      <c r="H33" s="8">
        <v>823</v>
      </c>
      <c r="I33" s="8">
        <v>618</v>
      </c>
      <c r="J33" s="7">
        <v>205</v>
      </c>
    </row>
    <row r="34" spans="1:10" ht="12" customHeight="1">
      <c r="A34" s="9" t="s">
        <v>17</v>
      </c>
      <c r="B34" s="34" t="s">
        <v>23</v>
      </c>
      <c r="C34" s="34" t="s">
        <v>23</v>
      </c>
      <c r="D34" s="34" t="s">
        <v>23</v>
      </c>
      <c r="E34" s="33" t="s">
        <v>23</v>
      </c>
      <c r="F34" s="33" t="s">
        <v>23</v>
      </c>
      <c r="G34" s="33" t="s">
        <v>23</v>
      </c>
      <c r="H34" s="34" t="s">
        <v>23</v>
      </c>
      <c r="I34" s="34" t="s">
        <v>23</v>
      </c>
      <c r="J34" s="34" t="s">
        <v>23</v>
      </c>
    </row>
    <row r="35" spans="2:10" ht="12" customHeight="1">
      <c r="B35" s="7"/>
      <c r="C35" s="7"/>
      <c r="D35" s="7"/>
      <c r="E35" s="33"/>
      <c r="F35" s="33"/>
      <c r="G35" s="33"/>
      <c r="H35" s="7"/>
      <c r="I35" s="7"/>
      <c r="J35" s="7"/>
    </row>
    <row r="36" spans="1:10" ht="15" customHeight="1">
      <c r="A36" s="2" t="s">
        <v>20</v>
      </c>
      <c r="B36" s="7">
        <f>SUM(B37,B38,B39,B42)</f>
        <v>48603</v>
      </c>
      <c r="C36" s="7">
        <f aca="true" t="shared" si="6" ref="C36:J36">SUM(C37,C38,C39,C42)</f>
        <v>26587</v>
      </c>
      <c r="D36" s="7">
        <f t="shared" si="6"/>
        <v>22216</v>
      </c>
      <c r="E36" s="33" t="s">
        <v>23</v>
      </c>
      <c r="F36" s="33" t="s">
        <v>23</v>
      </c>
      <c r="G36" s="33" t="s">
        <v>23</v>
      </c>
      <c r="H36" s="7">
        <f t="shared" si="6"/>
        <v>48603</v>
      </c>
      <c r="I36" s="7">
        <f t="shared" si="6"/>
        <v>28587</v>
      </c>
      <c r="J36" s="7">
        <f t="shared" si="6"/>
        <v>22016</v>
      </c>
    </row>
    <row r="37" spans="1:10" ht="15" customHeight="1">
      <c r="A37" s="9" t="s">
        <v>12</v>
      </c>
      <c r="B37" s="7">
        <v>2435</v>
      </c>
      <c r="C37" s="8">
        <v>812</v>
      </c>
      <c r="D37" s="8">
        <v>1823</v>
      </c>
      <c r="E37" s="33" t="s">
        <v>23</v>
      </c>
      <c r="F37" s="33" t="s">
        <v>23</v>
      </c>
      <c r="G37" s="33" t="s">
        <v>23</v>
      </c>
      <c r="H37" s="8">
        <v>2435</v>
      </c>
      <c r="I37" s="8">
        <v>812</v>
      </c>
      <c r="J37" s="7">
        <v>1623</v>
      </c>
    </row>
    <row r="38" spans="1:10" ht="12" customHeight="1">
      <c r="A38" s="9" t="s">
        <v>13</v>
      </c>
      <c r="B38" s="7">
        <v>25730</v>
      </c>
      <c r="C38" s="8">
        <v>16132</v>
      </c>
      <c r="D38" s="8">
        <v>9598</v>
      </c>
      <c r="E38" s="33" t="s">
        <v>23</v>
      </c>
      <c r="F38" s="33" t="s">
        <v>23</v>
      </c>
      <c r="G38" s="33" t="s">
        <v>23</v>
      </c>
      <c r="H38" s="8">
        <v>25730</v>
      </c>
      <c r="I38" s="8">
        <v>18132</v>
      </c>
      <c r="J38" s="7">
        <v>9598</v>
      </c>
    </row>
    <row r="39" spans="1:10" ht="12" customHeight="1">
      <c r="A39" s="9" t="s">
        <v>14</v>
      </c>
      <c r="B39" s="7">
        <f>SUM(B40:B41)</f>
        <v>19802</v>
      </c>
      <c r="C39" s="7">
        <f aca="true" t="shared" si="7" ref="C39:J39">SUM(C40:C41)</f>
        <v>9222</v>
      </c>
      <c r="D39" s="7">
        <f t="shared" si="7"/>
        <v>10580</v>
      </c>
      <c r="E39" s="33" t="s">
        <v>23</v>
      </c>
      <c r="F39" s="33" t="s">
        <v>23</v>
      </c>
      <c r="G39" s="33" t="s">
        <v>23</v>
      </c>
      <c r="H39" s="7">
        <f t="shared" si="7"/>
        <v>19802</v>
      </c>
      <c r="I39" s="7">
        <f t="shared" si="7"/>
        <v>9222</v>
      </c>
      <c r="J39" s="7">
        <f t="shared" si="7"/>
        <v>10580</v>
      </c>
    </row>
    <row r="40" spans="1:10" ht="12" customHeight="1">
      <c r="A40" s="10" t="s">
        <v>15</v>
      </c>
      <c r="B40" s="7">
        <v>12893</v>
      </c>
      <c r="C40" s="8">
        <v>6543</v>
      </c>
      <c r="D40" s="8">
        <v>6350</v>
      </c>
      <c r="E40" s="33" t="s">
        <v>23</v>
      </c>
      <c r="F40" s="33" t="s">
        <v>23</v>
      </c>
      <c r="G40" s="33" t="s">
        <v>23</v>
      </c>
      <c r="H40" s="8">
        <v>12893</v>
      </c>
      <c r="I40" s="8">
        <v>6543</v>
      </c>
      <c r="J40" s="7">
        <v>6350</v>
      </c>
    </row>
    <row r="41" spans="1:10" ht="12" customHeight="1">
      <c r="A41" s="10" t="s">
        <v>16</v>
      </c>
      <c r="B41" s="7">
        <v>6909</v>
      </c>
      <c r="C41" s="8">
        <v>2679</v>
      </c>
      <c r="D41" s="8">
        <v>4230</v>
      </c>
      <c r="E41" s="33" t="s">
        <v>23</v>
      </c>
      <c r="F41" s="33" t="s">
        <v>23</v>
      </c>
      <c r="G41" s="33" t="s">
        <v>23</v>
      </c>
      <c r="H41" s="8">
        <v>6909</v>
      </c>
      <c r="I41" s="8">
        <v>2679</v>
      </c>
      <c r="J41" s="7">
        <v>4230</v>
      </c>
    </row>
    <row r="42" spans="1:10" ht="12" customHeight="1">
      <c r="A42" s="9" t="s">
        <v>17</v>
      </c>
      <c r="B42" s="7">
        <v>636</v>
      </c>
      <c r="C42" s="7">
        <v>421</v>
      </c>
      <c r="D42" s="7">
        <v>215</v>
      </c>
      <c r="E42" s="33" t="s">
        <v>23</v>
      </c>
      <c r="F42" s="33" t="s">
        <v>23</v>
      </c>
      <c r="G42" s="33" t="s">
        <v>23</v>
      </c>
      <c r="H42" s="7">
        <v>636</v>
      </c>
      <c r="I42" s="7">
        <v>421</v>
      </c>
      <c r="J42" s="7">
        <v>215</v>
      </c>
    </row>
    <row r="43" spans="1:10" ht="6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9.75" customHeight="1">
      <c r="A44" s="4" t="s">
        <v>22</v>
      </c>
      <c r="B44" s="6"/>
      <c r="C44" s="6"/>
      <c r="D44" s="6"/>
      <c r="E44" s="6"/>
      <c r="F44" s="6"/>
      <c r="G44" s="6"/>
      <c r="H44" s="6"/>
      <c r="I44" s="6"/>
      <c r="J44" s="6"/>
    </row>
    <row r="45" spans="1:11" ht="9.75" customHeight="1">
      <c r="A45" s="17" t="s">
        <v>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9.75" customHeight="1">
      <c r="A46" s="16" t="s">
        <v>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ht="9.75" customHeight="1">
      <c r="A47" s="2" t="s">
        <v>27</v>
      </c>
    </row>
    <row r="48" spans="1:11" ht="9.75" customHeight="1">
      <c r="A48" s="16" t="s">
        <v>28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9.75" customHeight="1">
      <c r="A49" s="16" t="s">
        <v>29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9.75" customHeight="1">
      <c r="A50" s="16" t="s">
        <v>30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9.75" customHeight="1">
      <c r="A51" s="16" t="s">
        <v>31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9.75" customHeight="1">
      <c r="A52" s="16" t="s">
        <v>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9.75" customHeight="1">
      <c r="A53" s="16" t="s">
        <v>33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1:11" ht="9.75" customHeight="1">
      <c r="A54" s="16" t="s">
        <v>34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9.75" customHeight="1">
      <c r="A55" s="16" t="s">
        <v>35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ht="9.75" customHeight="1">
      <c r="A56" s="2" t="s">
        <v>36</v>
      </c>
    </row>
    <row r="57" ht="9.75" customHeight="1">
      <c r="A57" s="2" t="s">
        <v>37</v>
      </c>
    </row>
    <row r="58" ht="9.75" customHeight="1">
      <c r="A58" s="2" t="s">
        <v>38</v>
      </c>
    </row>
    <row r="59" ht="9.75" customHeight="1">
      <c r="A59" s="2" t="s">
        <v>39</v>
      </c>
    </row>
    <row r="60" ht="9.75" customHeight="1">
      <c r="A60" s="2" t="s">
        <v>21</v>
      </c>
    </row>
  </sheetData>
  <mergeCells count="19">
    <mergeCell ref="A1:J1"/>
    <mergeCell ref="A2:J2"/>
    <mergeCell ref="B7:D8"/>
    <mergeCell ref="A3:J4"/>
    <mergeCell ref="A5:J5"/>
    <mergeCell ref="A6:A9"/>
    <mergeCell ref="B6:J6"/>
    <mergeCell ref="E7:G8"/>
    <mergeCell ref="H7:J8"/>
    <mergeCell ref="A45:K45"/>
    <mergeCell ref="A46:K46"/>
    <mergeCell ref="A48:K48"/>
    <mergeCell ref="A49:K49"/>
    <mergeCell ref="A54:K54"/>
    <mergeCell ref="A55:K55"/>
    <mergeCell ref="A50:K50"/>
    <mergeCell ref="A51:K51"/>
    <mergeCell ref="A52:K52"/>
    <mergeCell ref="A53:K53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2001-08-21T18:35:53Z</cp:lastPrinted>
  <dcterms:created xsi:type="dcterms:W3CDTF">2002-05-20T11:38:54Z</dcterms:created>
  <dcterms:modified xsi:type="dcterms:W3CDTF">2001-08-21T18:43:40Z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