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445" windowHeight="4635" activeTab="0"/>
  </bookViews>
  <sheets>
    <sheet name="trabalho1973aeb_162" sheetId="1" r:id="rId1"/>
  </sheets>
  <definedNames/>
  <calcPr fullCalcOnLoad="1"/>
</workbook>
</file>

<file path=xl/sharedStrings.xml><?xml version="1.0" encoding="utf-8"?>
<sst xmlns="http://schemas.openxmlformats.org/spreadsheetml/2006/main" count="128" uniqueCount="40">
  <si>
    <t>ATIVIDADE
E
GRAU DE INSTRUÇÃO</t>
  </si>
  <si>
    <t>PESSOAS</t>
  </si>
  <si>
    <t>Total</t>
  </si>
  <si>
    <t>Ocupadas</t>
  </si>
  <si>
    <t>Desocupadas
(1)</t>
  </si>
  <si>
    <t>Homens</t>
  </si>
  <si>
    <t>Mulheres</t>
  </si>
  <si>
    <t>TOTAL......................................................................................................................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</si>
  <si>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</t>
  </si>
  <si>
    <t>Não alfabetizados.....................................................................................................................</t>
  </si>
  <si>
    <t>Elementar.....................................................................................................................</t>
  </si>
  <si>
    <t>Médio.....................................................................................................................</t>
  </si>
  <si>
    <t>1.º ciclo.....................................................................................................................</t>
  </si>
  <si>
    <t>2.º ciclo.....................................................................................................................</t>
  </si>
  <si>
    <t>Superior.....................................................................................................................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</si>
  <si>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</t>
  </si>
  <si>
    <t>Trabalharam há mais de 5 anos.....................................................................................................................</t>
  </si>
  <si>
    <t>Nunca trabalharam (2).....................................................................................................................</t>
  </si>
  <si>
    <t>(1)  Informações relativas ao último emprego para as pessoas que trabalharam nos últimos 5 anos.  (2)  Procurando o primeiro emprego.</t>
  </si>
  <si>
    <t>SITUAÇÃO SOCIAL</t>
  </si>
  <si>
    <t>4.3.1 - FORÇA-DE-TRABALHO</t>
  </si>
  <si>
    <t xml:space="preserve">d)  4.ª Região - Minas Gerais e Espírito Santo 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</si>
  <si>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</si>
  <si>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</si>
  <si>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4.3.1.4 - Pessoas ocupadas e desocupadas, por sexo, segundoa atividade e o grau de instrução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</si>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</sst>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Border="1" applyAlignment="1">
      <alignment horizontal="left" vertical="center" indent="4"/>
    </xf>
    <xf numFmtId="171" fontId="1" fillId="0" borderId="1" xfId="0" applyNumberFormat="1" applyFont="1" applyBorder="1" applyAlignment="1">
      <alignment vertical="center"/>
    </xf>
    <xf numFmtId="171" fontId="1" fillId="0" borderId="2" xfId="0" applyNumberFormat="1" applyFont="1" applyBorder="1" applyAlignment="1">
      <alignment vertical="center"/>
    </xf>
    <xf numFmtId="171" fontId="2" fillId="0" borderId="2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left" vertical="center" indent="6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justify" vertical="center"/>
    </xf>
    <xf numFmtId="171" fontId="2" fillId="0" borderId="0" xfId="0" applyNumberFormat="1" applyFont="1" applyBorder="1" applyAlignment="1">
      <alignment horizontal="justify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171" fontId="2" fillId="0" borderId="5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2" fillId="0" borderId="6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1" fontId="2" fillId="0" borderId="6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4.7109375" style="2" customWidth="1"/>
    <col min="2" max="2" width="9.140625" style="2" customWidth="1"/>
    <col min="3" max="3" width="8.57421875" style="2" customWidth="1"/>
    <col min="4" max="4" width="8.57421875" style="2" bestFit="1" customWidth="1"/>
    <col min="5" max="5" width="9.7109375" style="2" customWidth="1"/>
    <col min="6" max="6" width="8.7109375" style="2" bestFit="1" customWidth="1"/>
    <col min="7" max="7" width="9.00390625" style="2" customWidth="1"/>
    <col min="8" max="10" width="7.7109375" style="2" customWidth="1"/>
    <col min="11" max="16384" width="8.7109375" style="2" customWidth="1"/>
  </cols>
  <sheetData>
    <row r="1" spans="1:10" ht="1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7.2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7.25" customHeight="1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 customHeight="1">
      <c r="A6" s="22" t="s">
        <v>0</v>
      </c>
      <c r="B6" s="23" t="s">
        <v>1</v>
      </c>
      <c r="C6" s="23"/>
      <c r="D6" s="23"/>
      <c r="E6" s="23"/>
      <c r="F6" s="23"/>
      <c r="G6" s="23"/>
      <c r="H6" s="23"/>
      <c r="I6" s="23"/>
      <c r="J6" s="24"/>
    </row>
    <row r="7" spans="1:10" ht="12" customHeight="1">
      <c r="A7" s="22"/>
      <c r="B7" s="25" t="s">
        <v>2</v>
      </c>
      <c r="C7" s="26"/>
      <c r="D7" s="27"/>
      <c r="E7" s="25" t="s">
        <v>3</v>
      </c>
      <c r="F7" s="26"/>
      <c r="G7" s="27"/>
      <c r="H7" s="31" t="s">
        <v>4</v>
      </c>
      <c r="I7" s="32"/>
      <c r="J7" s="32"/>
    </row>
    <row r="8" spans="1:10" ht="12" customHeight="1">
      <c r="A8" s="22"/>
      <c r="B8" s="28"/>
      <c r="C8" s="29"/>
      <c r="D8" s="30"/>
      <c r="E8" s="28"/>
      <c r="F8" s="29"/>
      <c r="G8" s="30"/>
      <c r="H8" s="28"/>
      <c r="I8" s="29"/>
      <c r="J8" s="29"/>
    </row>
    <row r="9" spans="1:10" ht="15" customHeight="1">
      <c r="A9" s="22"/>
      <c r="B9" s="11" t="s">
        <v>2</v>
      </c>
      <c r="C9" s="11" t="s">
        <v>5</v>
      </c>
      <c r="D9" s="11" t="s">
        <v>6</v>
      </c>
      <c r="E9" s="11" t="s">
        <v>2</v>
      </c>
      <c r="F9" s="11" t="s">
        <v>5</v>
      </c>
      <c r="G9" s="11" t="s">
        <v>6</v>
      </c>
      <c r="H9" s="11" t="s">
        <v>2</v>
      </c>
      <c r="I9" s="11" t="s">
        <v>5</v>
      </c>
      <c r="J9" s="12" t="s">
        <v>6</v>
      </c>
    </row>
    <row r="10" spans="1:10" s="15" customFormat="1" ht="21.75" customHeight="1">
      <c r="A10" s="13" t="s">
        <v>7</v>
      </c>
      <c r="B10" s="14">
        <f>SUM(B12,B20,B28,B36)</f>
        <v>4708591</v>
      </c>
      <c r="C10" s="14">
        <f aca="true" t="shared" si="0" ref="C10:J10">SUM(C12,C20,C28,C36)</f>
        <v>3507811</v>
      </c>
      <c r="D10" s="14">
        <f t="shared" si="0"/>
        <v>1200780</v>
      </c>
      <c r="E10" s="14">
        <f t="shared" si="0"/>
        <v>4531274</v>
      </c>
      <c r="F10" s="14">
        <f t="shared" si="0"/>
        <v>3398241</v>
      </c>
      <c r="G10" s="14">
        <f t="shared" si="0"/>
        <v>1133033</v>
      </c>
      <c r="H10" s="14">
        <f t="shared" si="0"/>
        <v>177317</v>
      </c>
      <c r="I10" s="14">
        <f t="shared" si="0"/>
        <v>109570</v>
      </c>
      <c r="J10" s="14">
        <f t="shared" si="0"/>
        <v>67747</v>
      </c>
    </row>
    <row r="11" spans="1:10" ht="12" customHeight="1">
      <c r="A11" s="4"/>
      <c r="B11" s="1"/>
      <c r="J11" s="1"/>
    </row>
    <row r="12" spans="1:10" ht="15" customHeight="1">
      <c r="A12" s="4" t="s">
        <v>8</v>
      </c>
      <c r="B12" s="10">
        <f>SUM(B13,B14,B15,B18)</f>
        <v>2107912</v>
      </c>
      <c r="C12" s="10">
        <f aca="true" t="shared" si="1" ref="C12:J12">SUM(C13,C14,C15,C18)</f>
        <v>1843542</v>
      </c>
      <c r="D12" s="10">
        <f t="shared" si="1"/>
        <v>264370</v>
      </c>
      <c r="E12" s="10">
        <f t="shared" si="1"/>
        <v>2095332</v>
      </c>
      <c r="F12" s="10">
        <f t="shared" si="1"/>
        <v>1831394</v>
      </c>
      <c r="G12" s="10">
        <f t="shared" si="1"/>
        <v>263938</v>
      </c>
      <c r="H12" s="10">
        <f t="shared" si="1"/>
        <v>12580</v>
      </c>
      <c r="I12" s="10">
        <f t="shared" si="1"/>
        <v>12148</v>
      </c>
      <c r="J12" s="10">
        <f t="shared" si="1"/>
        <v>432</v>
      </c>
    </row>
    <row r="13" spans="1:10" ht="15" customHeight="1">
      <c r="A13" s="5" t="s">
        <v>9</v>
      </c>
      <c r="B13" s="10">
        <v>807122</v>
      </c>
      <c r="C13" s="3">
        <v>666800</v>
      </c>
      <c r="D13" s="3">
        <v>140322</v>
      </c>
      <c r="E13" s="3">
        <v>803441</v>
      </c>
      <c r="F13" s="3">
        <v>663331</v>
      </c>
      <c r="G13" s="3">
        <v>140110</v>
      </c>
      <c r="H13" s="3">
        <v>3681</v>
      </c>
      <c r="I13" s="3">
        <v>3469</v>
      </c>
      <c r="J13" s="10">
        <v>212</v>
      </c>
    </row>
    <row r="14" spans="1:10" ht="12" customHeight="1">
      <c r="A14" s="5" t="s">
        <v>10</v>
      </c>
      <c r="B14" s="10">
        <v>1245769</v>
      </c>
      <c r="C14" s="3">
        <v>1124064</v>
      </c>
      <c r="D14" s="3">
        <v>121705</v>
      </c>
      <c r="E14" s="3">
        <v>1237759</v>
      </c>
      <c r="F14" s="3">
        <v>1116274</v>
      </c>
      <c r="G14" s="3">
        <v>121485</v>
      </c>
      <c r="H14" s="3">
        <v>8010</v>
      </c>
      <c r="I14" s="3">
        <v>7790</v>
      </c>
      <c r="J14" s="10">
        <v>220</v>
      </c>
    </row>
    <row r="15" spans="1:10" ht="12" customHeight="1">
      <c r="A15" s="5" t="s">
        <v>11</v>
      </c>
      <c r="B15" s="10">
        <f>SUM(B16:B17)</f>
        <v>53101</v>
      </c>
      <c r="C15" s="10">
        <f aca="true" t="shared" si="2" ref="C15:I15">SUM(C16:C17)</f>
        <v>50758</v>
      </c>
      <c r="D15" s="10">
        <f t="shared" si="2"/>
        <v>2343</v>
      </c>
      <c r="E15" s="10">
        <f t="shared" si="2"/>
        <v>52212</v>
      </c>
      <c r="F15" s="10">
        <f t="shared" si="2"/>
        <v>49869</v>
      </c>
      <c r="G15" s="10">
        <f t="shared" si="2"/>
        <v>2343</v>
      </c>
      <c r="H15" s="10">
        <f t="shared" si="2"/>
        <v>889</v>
      </c>
      <c r="I15" s="10">
        <f t="shared" si="2"/>
        <v>889</v>
      </c>
      <c r="J15" s="34" t="s">
        <v>23</v>
      </c>
    </row>
    <row r="16" spans="1:10" ht="12" customHeight="1">
      <c r="A16" s="6" t="s">
        <v>12</v>
      </c>
      <c r="B16" s="10">
        <v>44282</v>
      </c>
      <c r="C16" s="3">
        <v>43018</v>
      </c>
      <c r="D16" s="3">
        <v>1264</v>
      </c>
      <c r="E16" s="3">
        <v>43393</v>
      </c>
      <c r="F16" s="3">
        <v>42129</v>
      </c>
      <c r="G16" s="3">
        <v>1264</v>
      </c>
      <c r="H16" s="3">
        <v>889</v>
      </c>
      <c r="I16" s="3">
        <v>889</v>
      </c>
      <c r="J16" s="34" t="s">
        <v>23</v>
      </c>
    </row>
    <row r="17" spans="1:10" ht="12" customHeight="1">
      <c r="A17" s="6" t="s">
        <v>13</v>
      </c>
      <c r="B17" s="10">
        <v>8819</v>
      </c>
      <c r="C17" s="3">
        <v>7740</v>
      </c>
      <c r="D17" s="3">
        <v>1079</v>
      </c>
      <c r="E17" s="3">
        <v>8819</v>
      </c>
      <c r="F17" s="3">
        <v>7740</v>
      </c>
      <c r="G17" s="3">
        <v>1079</v>
      </c>
      <c r="H17" s="33" t="s">
        <v>23</v>
      </c>
      <c r="I17" s="33" t="s">
        <v>23</v>
      </c>
      <c r="J17" s="34" t="s">
        <v>23</v>
      </c>
    </row>
    <row r="18" spans="1:10" ht="12" customHeight="1">
      <c r="A18" s="5" t="s">
        <v>14</v>
      </c>
      <c r="B18" s="10">
        <v>1920</v>
      </c>
      <c r="C18" s="3">
        <v>1920</v>
      </c>
      <c r="D18" s="33" t="s">
        <v>23</v>
      </c>
      <c r="E18" s="3">
        <v>1920</v>
      </c>
      <c r="F18" s="3">
        <v>1920</v>
      </c>
      <c r="G18" s="33" t="s">
        <v>23</v>
      </c>
      <c r="H18" s="33" t="s">
        <v>23</v>
      </c>
      <c r="I18" s="33" t="s">
        <v>23</v>
      </c>
      <c r="J18" s="34" t="s">
        <v>23</v>
      </c>
    </row>
    <row r="19" spans="1:10" ht="12" customHeight="1">
      <c r="A19" s="4"/>
      <c r="B19" s="10"/>
      <c r="C19" s="3"/>
      <c r="D19" s="3"/>
      <c r="E19" s="3"/>
      <c r="F19" s="3"/>
      <c r="G19" s="3"/>
      <c r="H19" s="3"/>
      <c r="I19" s="3"/>
      <c r="J19" s="10"/>
    </row>
    <row r="20" spans="1:10" ht="15" customHeight="1">
      <c r="A20" s="4" t="s">
        <v>15</v>
      </c>
      <c r="B20" s="10">
        <f>SUM(B21,B22,B23,B26)</f>
        <v>2519184</v>
      </c>
      <c r="C20" s="10">
        <f aca="true" t="shared" si="3" ref="C20:J20">SUM(C21,C22,C23,C26)</f>
        <v>1617416</v>
      </c>
      <c r="D20" s="10">
        <f t="shared" si="3"/>
        <v>901768</v>
      </c>
      <c r="E20" s="10">
        <f t="shared" si="3"/>
        <v>2435942</v>
      </c>
      <c r="F20" s="10">
        <f t="shared" si="3"/>
        <v>1566847</v>
      </c>
      <c r="G20" s="10">
        <f t="shared" si="3"/>
        <v>869095</v>
      </c>
      <c r="H20" s="10">
        <f t="shared" si="3"/>
        <v>83242</v>
      </c>
      <c r="I20" s="10">
        <f t="shared" si="3"/>
        <v>50569</v>
      </c>
      <c r="J20" s="10">
        <f t="shared" si="3"/>
        <v>32673</v>
      </c>
    </row>
    <row r="21" spans="1:10" ht="15" customHeight="1">
      <c r="A21" s="5" t="s">
        <v>9</v>
      </c>
      <c r="B21" s="10">
        <v>308170</v>
      </c>
      <c r="C21" s="3">
        <v>164941</v>
      </c>
      <c r="D21" s="3">
        <v>143229</v>
      </c>
      <c r="E21" s="3">
        <v>299961</v>
      </c>
      <c r="F21" s="3">
        <v>161227</v>
      </c>
      <c r="G21" s="3">
        <v>138734</v>
      </c>
      <c r="H21" s="3">
        <v>8209</v>
      </c>
      <c r="I21" s="3">
        <v>3714</v>
      </c>
      <c r="J21" s="10">
        <v>4495</v>
      </c>
    </row>
    <row r="22" spans="1:10" ht="12" customHeight="1">
      <c r="A22" s="5" t="s">
        <v>10</v>
      </c>
      <c r="B22" s="10">
        <v>1494631</v>
      </c>
      <c r="C22" s="3">
        <v>1014176</v>
      </c>
      <c r="D22" s="3">
        <v>480455</v>
      </c>
      <c r="E22" s="3">
        <v>1444677</v>
      </c>
      <c r="F22" s="3">
        <v>980744</v>
      </c>
      <c r="G22" s="3">
        <v>463933</v>
      </c>
      <c r="H22" s="3">
        <v>49954</v>
      </c>
      <c r="I22" s="3">
        <v>33432</v>
      </c>
      <c r="J22" s="10">
        <v>16522</v>
      </c>
    </row>
    <row r="23" spans="1:10" ht="12" customHeight="1">
      <c r="A23" s="5" t="s">
        <v>11</v>
      </c>
      <c r="B23" s="10">
        <f>SUM(B24:B25)</f>
        <v>615385</v>
      </c>
      <c r="C23" s="10">
        <f aca="true" t="shared" si="4" ref="C23:J23">SUM(C24:C25)</f>
        <v>370684</v>
      </c>
      <c r="D23" s="10">
        <f t="shared" si="4"/>
        <v>244701</v>
      </c>
      <c r="E23" s="10">
        <f t="shared" si="4"/>
        <v>590535</v>
      </c>
      <c r="F23" s="10">
        <f t="shared" si="4"/>
        <v>357490</v>
      </c>
      <c r="G23" s="10">
        <f t="shared" si="4"/>
        <v>233045</v>
      </c>
      <c r="H23" s="10">
        <f t="shared" si="4"/>
        <v>24850</v>
      </c>
      <c r="I23" s="10">
        <f t="shared" si="4"/>
        <v>13194</v>
      </c>
      <c r="J23" s="10">
        <f t="shared" si="4"/>
        <v>11656</v>
      </c>
    </row>
    <row r="24" spans="1:10" ht="12" customHeight="1">
      <c r="A24" s="6" t="s">
        <v>12</v>
      </c>
      <c r="B24" s="10">
        <v>356872</v>
      </c>
      <c r="C24" s="3">
        <v>253032</v>
      </c>
      <c r="D24" s="3">
        <v>103840</v>
      </c>
      <c r="E24" s="3">
        <v>338732</v>
      </c>
      <c r="F24" s="3">
        <v>243034</v>
      </c>
      <c r="G24" s="3">
        <v>95698</v>
      </c>
      <c r="H24" s="3">
        <v>18140</v>
      </c>
      <c r="I24" s="3">
        <v>9998</v>
      </c>
      <c r="J24" s="10">
        <v>8142</v>
      </c>
    </row>
    <row r="25" spans="1:10" ht="12" customHeight="1">
      <c r="A25" s="6" t="s">
        <v>13</v>
      </c>
      <c r="B25" s="10">
        <v>258513</v>
      </c>
      <c r="C25" s="3">
        <v>117652</v>
      </c>
      <c r="D25" s="3">
        <v>140861</v>
      </c>
      <c r="E25" s="3">
        <v>251803</v>
      </c>
      <c r="F25" s="3">
        <v>114456</v>
      </c>
      <c r="G25" s="3">
        <v>137347</v>
      </c>
      <c r="H25" s="3">
        <v>6710</v>
      </c>
      <c r="I25" s="3">
        <v>3196</v>
      </c>
      <c r="J25" s="10">
        <v>3514</v>
      </c>
    </row>
    <row r="26" spans="1:10" ht="12" customHeight="1">
      <c r="A26" s="5" t="s">
        <v>14</v>
      </c>
      <c r="B26" s="10">
        <v>100998</v>
      </c>
      <c r="C26" s="3">
        <v>67615</v>
      </c>
      <c r="D26" s="3">
        <v>33383</v>
      </c>
      <c r="E26" s="3">
        <v>100769</v>
      </c>
      <c r="F26" s="3">
        <v>67386</v>
      </c>
      <c r="G26" s="3">
        <v>33383</v>
      </c>
      <c r="H26" s="3">
        <v>229</v>
      </c>
      <c r="I26" s="3">
        <v>229</v>
      </c>
      <c r="J26" s="34" t="s">
        <v>23</v>
      </c>
    </row>
    <row r="27" spans="1:10" ht="12" customHeight="1">
      <c r="A27" s="4"/>
      <c r="B27" s="10"/>
      <c r="C27" s="3"/>
      <c r="D27" s="3"/>
      <c r="E27" s="3"/>
      <c r="F27" s="3"/>
      <c r="G27" s="3"/>
      <c r="H27" s="3"/>
      <c r="I27" s="3"/>
      <c r="J27" s="10"/>
    </row>
    <row r="28" spans="1:10" ht="15" customHeight="1">
      <c r="A28" s="4" t="s">
        <v>16</v>
      </c>
      <c r="B28" s="10">
        <f>SUM(B29,B30,B31,B34)</f>
        <v>5326</v>
      </c>
      <c r="C28" s="10">
        <f aca="true" t="shared" si="5" ref="C28:J28">SUM(C29,C30,C31,C34)</f>
        <v>1592</v>
      </c>
      <c r="D28" s="10">
        <f t="shared" si="5"/>
        <v>3734</v>
      </c>
      <c r="E28" s="33" t="s">
        <v>23</v>
      </c>
      <c r="F28" s="33" t="s">
        <v>23</v>
      </c>
      <c r="G28" s="33" t="s">
        <v>23</v>
      </c>
      <c r="H28" s="10">
        <f t="shared" si="5"/>
        <v>5326</v>
      </c>
      <c r="I28" s="10">
        <f t="shared" si="5"/>
        <v>1592</v>
      </c>
      <c r="J28" s="10">
        <f t="shared" si="5"/>
        <v>3734</v>
      </c>
    </row>
    <row r="29" spans="1:10" ht="15" customHeight="1">
      <c r="A29" s="5" t="s">
        <v>9</v>
      </c>
      <c r="B29" s="10">
        <v>1332</v>
      </c>
      <c r="C29" s="33" t="s">
        <v>23</v>
      </c>
      <c r="D29" s="3">
        <v>1332</v>
      </c>
      <c r="E29" s="33" t="s">
        <v>23</v>
      </c>
      <c r="F29" s="33" t="s">
        <v>23</v>
      </c>
      <c r="G29" s="33" t="s">
        <v>23</v>
      </c>
      <c r="H29" s="3">
        <v>1332</v>
      </c>
      <c r="I29" s="33" t="s">
        <v>23</v>
      </c>
      <c r="J29" s="10">
        <v>1332</v>
      </c>
    </row>
    <row r="30" spans="1:10" ht="12" customHeight="1">
      <c r="A30" s="5" t="s">
        <v>10</v>
      </c>
      <c r="B30" s="10">
        <v>2857</v>
      </c>
      <c r="C30" s="3">
        <v>901</v>
      </c>
      <c r="D30" s="3">
        <v>1956</v>
      </c>
      <c r="E30" s="33" t="s">
        <v>23</v>
      </c>
      <c r="F30" s="33" t="s">
        <v>23</v>
      </c>
      <c r="G30" s="33" t="s">
        <v>23</v>
      </c>
      <c r="H30" s="3">
        <v>2857</v>
      </c>
      <c r="I30" s="3">
        <v>901</v>
      </c>
      <c r="J30" s="10">
        <v>1956</v>
      </c>
    </row>
    <row r="31" spans="1:10" ht="12" customHeight="1">
      <c r="A31" s="5" t="s">
        <v>11</v>
      </c>
      <c r="B31" s="10">
        <f>SUM(B32:B33)</f>
        <v>1137</v>
      </c>
      <c r="C31" s="10">
        <f aca="true" t="shared" si="6" ref="C31:I31">SUM(C32:C33)</f>
        <v>691</v>
      </c>
      <c r="D31" s="10">
        <f t="shared" si="6"/>
        <v>446</v>
      </c>
      <c r="E31" s="33" t="s">
        <v>23</v>
      </c>
      <c r="F31" s="33" t="s">
        <v>23</v>
      </c>
      <c r="G31" s="33" t="s">
        <v>23</v>
      </c>
      <c r="H31" s="10">
        <f t="shared" si="6"/>
        <v>1137</v>
      </c>
      <c r="I31" s="10">
        <f t="shared" si="6"/>
        <v>691</v>
      </c>
      <c r="J31" s="10">
        <v>446</v>
      </c>
    </row>
    <row r="32" spans="1:10" ht="12" customHeight="1">
      <c r="A32" s="6" t="s">
        <v>12</v>
      </c>
      <c r="B32" s="10">
        <v>911</v>
      </c>
      <c r="C32" s="3">
        <v>691</v>
      </c>
      <c r="D32" s="3">
        <v>220</v>
      </c>
      <c r="E32" s="33" t="s">
        <v>23</v>
      </c>
      <c r="F32" s="33" t="s">
        <v>23</v>
      </c>
      <c r="G32" s="33" t="s">
        <v>23</v>
      </c>
      <c r="H32" s="3">
        <v>911</v>
      </c>
      <c r="I32" s="3">
        <v>691</v>
      </c>
      <c r="J32" s="10">
        <v>220</v>
      </c>
    </row>
    <row r="33" spans="1:10" ht="12" customHeight="1">
      <c r="A33" s="6" t="s">
        <v>13</v>
      </c>
      <c r="B33" s="10">
        <v>226</v>
      </c>
      <c r="C33" s="33" t="s">
        <v>23</v>
      </c>
      <c r="D33" s="3">
        <v>226</v>
      </c>
      <c r="E33" s="33" t="s">
        <v>23</v>
      </c>
      <c r="F33" s="33" t="s">
        <v>23</v>
      </c>
      <c r="G33" s="33" t="s">
        <v>23</v>
      </c>
      <c r="H33" s="3">
        <v>226</v>
      </c>
      <c r="I33" s="33" t="s">
        <v>23</v>
      </c>
      <c r="J33" s="33" t="s">
        <v>23</v>
      </c>
    </row>
    <row r="34" spans="1:10" ht="12" customHeight="1">
      <c r="A34" s="5" t="s">
        <v>14</v>
      </c>
      <c r="B34" s="33" t="s">
        <v>23</v>
      </c>
      <c r="C34" s="33" t="s">
        <v>23</v>
      </c>
      <c r="D34" s="33" t="s">
        <v>23</v>
      </c>
      <c r="E34" s="33" t="s">
        <v>23</v>
      </c>
      <c r="F34" s="33" t="s">
        <v>23</v>
      </c>
      <c r="G34" s="33" t="s">
        <v>23</v>
      </c>
      <c r="H34" s="33" t="s">
        <v>23</v>
      </c>
      <c r="I34" s="33" t="s">
        <v>23</v>
      </c>
      <c r="J34" s="33" t="s">
        <v>23</v>
      </c>
    </row>
    <row r="35" spans="1:10" ht="12" customHeight="1">
      <c r="A35" s="4"/>
      <c r="B35" s="10"/>
      <c r="C35" s="3"/>
      <c r="D35" s="3"/>
      <c r="E35" s="33"/>
      <c r="F35" s="33"/>
      <c r="G35" s="33"/>
      <c r="H35" s="3"/>
      <c r="I35" s="3"/>
      <c r="J35" s="10"/>
    </row>
    <row r="36" spans="1:10" ht="15" customHeight="1">
      <c r="A36" s="4" t="s">
        <v>17</v>
      </c>
      <c r="B36" s="10">
        <f>SUM(B37,B38,B39,B42)</f>
        <v>76169</v>
      </c>
      <c r="C36" s="10">
        <f aca="true" t="shared" si="7" ref="C36:J36">SUM(C37,C38,C39,C42)</f>
        <v>45261</v>
      </c>
      <c r="D36" s="10">
        <f t="shared" si="7"/>
        <v>30908</v>
      </c>
      <c r="E36" s="34" t="s">
        <v>23</v>
      </c>
      <c r="F36" s="34" t="s">
        <v>23</v>
      </c>
      <c r="G36" s="34" t="s">
        <v>23</v>
      </c>
      <c r="H36" s="10">
        <f t="shared" si="7"/>
        <v>76169</v>
      </c>
      <c r="I36" s="10">
        <f t="shared" si="7"/>
        <v>45261</v>
      </c>
      <c r="J36" s="10">
        <f t="shared" si="7"/>
        <v>30908</v>
      </c>
    </row>
    <row r="37" spans="1:10" ht="15" customHeight="1">
      <c r="A37" s="5" t="s">
        <v>9</v>
      </c>
      <c r="B37" s="10">
        <v>4351</v>
      </c>
      <c r="C37" s="3">
        <v>2637</v>
      </c>
      <c r="D37" s="3">
        <v>1714</v>
      </c>
      <c r="E37" s="34" t="s">
        <v>23</v>
      </c>
      <c r="F37" s="34" t="s">
        <v>23</v>
      </c>
      <c r="G37" s="34" t="s">
        <v>23</v>
      </c>
      <c r="H37" s="3">
        <v>4351</v>
      </c>
      <c r="I37" s="3">
        <v>2637</v>
      </c>
      <c r="J37" s="10">
        <v>1714</v>
      </c>
    </row>
    <row r="38" spans="1:10" ht="12" customHeight="1">
      <c r="A38" s="5" t="s">
        <v>10</v>
      </c>
      <c r="B38" s="10">
        <v>39554</v>
      </c>
      <c r="C38" s="3">
        <v>25278</v>
      </c>
      <c r="D38" s="3">
        <v>14276</v>
      </c>
      <c r="E38" s="34" t="s">
        <v>23</v>
      </c>
      <c r="F38" s="34" t="s">
        <v>23</v>
      </c>
      <c r="G38" s="34" t="s">
        <v>23</v>
      </c>
      <c r="H38" s="3">
        <v>39554</v>
      </c>
      <c r="I38" s="3">
        <v>25278</v>
      </c>
      <c r="J38" s="10">
        <v>14276</v>
      </c>
    </row>
    <row r="39" spans="1:10" ht="12" customHeight="1">
      <c r="A39" s="5" t="s">
        <v>11</v>
      </c>
      <c r="B39" s="10">
        <f>SUM(B40:B41)</f>
        <v>30893</v>
      </c>
      <c r="C39" s="10">
        <f aca="true" t="shared" si="8" ref="C39:J39">SUM(C40:C41)</f>
        <v>16415</v>
      </c>
      <c r="D39" s="10">
        <f t="shared" si="8"/>
        <v>14478</v>
      </c>
      <c r="E39" s="34" t="s">
        <v>23</v>
      </c>
      <c r="F39" s="34" t="s">
        <v>23</v>
      </c>
      <c r="G39" s="34" t="s">
        <v>23</v>
      </c>
      <c r="H39" s="10">
        <f t="shared" si="8"/>
        <v>30893</v>
      </c>
      <c r="I39" s="10">
        <f t="shared" si="8"/>
        <v>16415</v>
      </c>
      <c r="J39" s="10">
        <f t="shared" si="8"/>
        <v>14478</v>
      </c>
    </row>
    <row r="40" spans="1:10" ht="12" customHeight="1">
      <c r="A40" s="6" t="s">
        <v>12</v>
      </c>
      <c r="B40" s="10">
        <v>23800</v>
      </c>
      <c r="C40" s="3">
        <v>14394</v>
      </c>
      <c r="D40" s="3">
        <v>9406</v>
      </c>
      <c r="E40" s="34" t="s">
        <v>23</v>
      </c>
      <c r="F40" s="34" t="s">
        <v>23</v>
      </c>
      <c r="G40" s="34" t="s">
        <v>23</v>
      </c>
      <c r="H40" s="3">
        <v>23800</v>
      </c>
      <c r="I40" s="3">
        <v>14394</v>
      </c>
      <c r="J40" s="10">
        <v>9406</v>
      </c>
    </row>
    <row r="41" spans="1:10" ht="12" customHeight="1">
      <c r="A41" s="6" t="s">
        <v>13</v>
      </c>
      <c r="B41" s="10">
        <v>7093</v>
      </c>
      <c r="C41" s="3">
        <v>2021</v>
      </c>
      <c r="D41" s="3">
        <v>5072</v>
      </c>
      <c r="E41" s="34" t="s">
        <v>23</v>
      </c>
      <c r="F41" s="34" t="s">
        <v>23</v>
      </c>
      <c r="G41" s="34" t="s">
        <v>23</v>
      </c>
      <c r="H41" s="3">
        <v>7093</v>
      </c>
      <c r="I41" s="3">
        <v>2021</v>
      </c>
      <c r="J41" s="10">
        <v>5072</v>
      </c>
    </row>
    <row r="42" spans="1:10" ht="12" customHeight="1">
      <c r="A42" s="5" t="s">
        <v>14</v>
      </c>
      <c r="B42" s="10">
        <v>1371</v>
      </c>
      <c r="C42" s="10">
        <v>931</v>
      </c>
      <c r="D42" s="10">
        <v>440</v>
      </c>
      <c r="E42" s="34" t="s">
        <v>23</v>
      </c>
      <c r="F42" s="34" t="s">
        <v>23</v>
      </c>
      <c r="G42" s="34" t="s">
        <v>23</v>
      </c>
      <c r="H42" s="10">
        <v>1371</v>
      </c>
      <c r="I42" s="10">
        <v>931</v>
      </c>
      <c r="J42" s="10">
        <v>440</v>
      </c>
    </row>
    <row r="43" spans="1:10" ht="6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9.75" customHeight="1">
      <c r="A44" s="9" t="s">
        <v>22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9.75" customHeight="1">
      <c r="A45" s="17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1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9.75" customHeight="1">
      <c r="A47" s="4" t="s">
        <v>27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9.75" customHeight="1">
      <c r="A48" s="16" t="s">
        <v>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16" t="s">
        <v>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9.75" customHeight="1">
      <c r="A56" s="4" t="s">
        <v>36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9.75" customHeight="1">
      <c r="A57" s="4" t="s">
        <v>37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9.75" customHeight="1">
      <c r="A58" s="4" t="s">
        <v>38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9.75" customHeight="1">
      <c r="A59" s="4" t="s">
        <v>39</v>
      </c>
      <c r="B59" s="4"/>
      <c r="C59" s="4"/>
      <c r="D59" s="4"/>
      <c r="E59" s="4"/>
      <c r="F59" s="4"/>
      <c r="G59" s="4"/>
      <c r="H59" s="4"/>
      <c r="I59" s="4"/>
      <c r="J59" s="4"/>
      <c r="K59" s="4"/>
    </row>
    <row r="60" ht="9.75" customHeight="1">
      <c r="A60" s="4" t="s">
        <v>18</v>
      </c>
    </row>
    <row r="61" ht="9.75" customHeight="1"/>
  </sheetData>
  <mergeCells count="19">
    <mergeCell ref="A6:A9"/>
    <mergeCell ref="B6:J6"/>
    <mergeCell ref="B7:D8"/>
    <mergeCell ref="E7:G8"/>
    <mergeCell ref="H7:J8"/>
    <mergeCell ref="A1:J1"/>
    <mergeCell ref="A2:J2"/>
    <mergeCell ref="A3:J4"/>
    <mergeCell ref="A5:J5"/>
    <mergeCell ref="A45:K45"/>
    <mergeCell ref="A46:K46"/>
    <mergeCell ref="A48:K48"/>
    <mergeCell ref="A49:K49"/>
    <mergeCell ref="A54:K54"/>
    <mergeCell ref="A55:K55"/>
    <mergeCell ref="A50:K50"/>
    <mergeCell ref="A51:K51"/>
    <mergeCell ref="A52:K52"/>
    <mergeCell ref="A53:K53"/>
  </mergeCells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dcterms:created xsi:type="dcterms:W3CDTF">2002-05-20T11:33:25Z</dcterms:created>
  <dcterms:modified xsi:type="dcterms:W3CDTF">2001-08-21T18:55:22Z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