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trabalho1974aeb_152" sheetId="1" r:id="rId1"/>
  </sheets>
  <definedNames>
    <definedName name="_xlnm.Print_Area" localSheetId="0">'trabalho1974aeb_152'!$A$1:$I$73</definedName>
  </definedNames>
  <calcPr fullCalcOnLoad="1"/>
</workbook>
</file>

<file path=xl/sharedStrings.xml><?xml version="1.0" encoding="utf-8"?>
<sst xmlns="http://schemas.openxmlformats.org/spreadsheetml/2006/main" count="82" uniqueCount="80">
  <si>
    <t>SITUAÇÃO SOCIAL</t>
  </si>
  <si>
    <t>4.2 - TRABALHO</t>
  </si>
  <si>
    <t>4.2.1 - SALÁRIOS</t>
  </si>
  <si>
    <t xml:space="preserve">4.2.1.1 - Salário-mínimo estabalecido para as Unidades da Federação, por Regiões e Sub-regiões - 1.º-5-1974 </t>
  </si>
  <si>
    <t>REGIÕES E SUB-REGIÕES</t>
  </si>
  <si>
    <t>SALÁRIO MÍNIMO
(Cr$) (1)</t>
  </si>
  <si>
    <t>Mensal</t>
  </si>
  <si>
    <t>Diário</t>
  </si>
  <si>
    <t>Horário</t>
  </si>
  <si>
    <t>Alimentação</t>
  </si>
  <si>
    <t>Habitação</t>
  </si>
  <si>
    <t>Vestuário</t>
  </si>
  <si>
    <t>Higiene</t>
  </si>
  <si>
    <t>Transporte</t>
  </si>
  <si>
    <t>% DO SALÁRIO MÍNIMO PARA EFEITO
DE DESCONTO (2)</t>
  </si>
  <si>
    <t>9. ª REGIÃO: Estado do Pernambuco</t>
  </si>
  <si>
    <t>12. ª REGIÃO: Estado da Bahia</t>
  </si>
  <si>
    <t>18. ª REGIÃO: Estado do Paraná</t>
  </si>
  <si>
    <t>19. ª REGIÃO: Estado de Santa Catarina</t>
  </si>
  <si>
    <t>20. ª REGIÃO: Estado do Rio Grande do Sul</t>
  </si>
  <si>
    <t>21. ª REGIÃO: Estado do Mato Grosso</t>
  </si>
  <si>
    <t>22. ª REGIÃO: Estado de Goiás</t>
  </si>
  <si>
    <t>23. ª REGIÃO: Distrito Federal</t>
  </si>
  <si>
    <t>(1) Salário mínimo em moeda corrente para o trabalhador adulto, calculado na base de 30 dias ou 240 horas de trabalho. (2) Até a ocorrência de 70% de que  trata o art.82 da Conso-</t>
  </si>
  <si>
    <t>lidação das Leis do Trabalho</t>
  </si>
  <si>
    <t>—</t>
  </si>
  <si>
    <r>
      <t>FONTE</t>
    </r>
    <r>
      <rPr>
        <sz val="6"/>
        <rFont val="Arial"/>
        <family val="2"/>
      </rPr>
      <t xml:space="preserve"> - Decreto nº 73.995 de 29-4-1974. Tabela extraída de: Anuário estatístico do Brasil 1974. Rio de janeiro: IBGE, v. 35, 1975. </t>
    </r>
  </si>
  <si>
    <t>gas,  Araucária,  Assaí,    Balsa     Nova,</t>
  </si>
  <si>
    <t>Bandeirantes, Bocaiúva do Sul, Cambé,</t>
  </si>
  <si>
    <t xml:space="preserve">do e União da Vitória . . . . . . . . . . . . . . . . .  </t>
  </si>
  <si>
    <t>mandaré, Antonina, Apucarana, Arapon-</t>
  </si>
  <si>
    <t>rança, Paranaguá, Paranavaí, Pato Bran-</t>
  </si>
  <si>
    <t>2. ª Sub-região: Demais municípios . . . . . . . . . . . . . . . . . . . . . . . .</t>
  </si>
  <si>
    <t xml:space="preserve">Orleans,   Porto União,  Siderópolis, Tu- </t>
  </si>
  <si>
    <t xml:space="preserve">        2. ª Sub-região: Demais municípios . . . . . . . . . . . . . . . . . . .  . . . . . . . </t>
  </si>
  <si>
    <t>lho, Tucano e Vera Cruz . . . . . . . . . . . . . . . . . . . . . . .</t>
  </si>
  <si>
    <t>16. ª REGIÃO: Estado da Guanabara . . . . . . . . . . . . . . . . . . . . . . . . . . . . . . .  .</t>
  </si>
  <si>
    <t>17. ª REGIÃO: Estado de São Paulo . . . . . . . . . . . . . . . . . . . . . . . . . . . . . . .  .</t>
  </si>
  <si>
    <t>13. ª REGIÃO: Estado de Minas Gerais . . . . . . . . . . . . . . . . . . . . . . . . . . . . . . . . . . . . . .  .</t>
  </si>
  <si>
    <t>11. ª REGIÃO: Estado de Sergipe . . . . . . . . . . . . . . . . . . . . . . . . . . . . . . .  .</t>
  </si>
  <si>
    <t>10. ª REGIÃO: Estado de Alagoas . . . . . . . . . . . . . . . . . . . . . . . . . . . . . . .  .</t>
  </si>
  <si>
    <t xml:space="preserve">        Território Federal  de Fernando de Noronha . . . . . . . . . . . . . . . . . . . </t>
  </si>
  <si>
    <t>8. ª REGIÃO: Estado do Paraíba . . . . . . . . . . . . . . . . . . . . . . . . . . . . . . . . .</t>
  </si>
  <si>
    <t>7. ª REGIÃO: Estado do Rio Grande do Norte . . . . . . . . . . . . . . . . . . . . .</t>
  </si>
  <si>
    <t xml:space="preserve">5. ª REGIÃO: Estado do Piauí . . . . . . . . . . . . . . . . . . . . . . . . . . . . . . . . . . . </t>
  </si>
  <si>
    <t xml:space="preserve">4. ª REGIÃO: Estado do Maranhão . . . . . . . . . . . . . . . . . . . . . . . . . . . . . . . . </t>
  </si>
  <si>
    <t>1. ª REGIÃO: Estado do Acre . . . . . . . . . . . . . . . . . . . . . . . . . . . . . . . . . . . . . . . .  .</t>
  </si>
  <si>
    <t>14. ª REGIÃO: Estado do Espírito Santo . . . . . . . . . . . . . . . . . . . . . . . . . . . . . . .  .</t>
  </si>
  <si>
    <t>15. ª REGIÃO: Estado do Rio de Janeiro. . . . . . . . . . . . . . . . . . . . . . . . . . . . . . .  .</t>
  </si>
  <si>
    <t xml:space="preserve">barão Urussanga. . . . . . . . . . . . . . . . . . . . . . . . . . . . . </t>
  </si>
  <si>
    <t xml:space="preserve">2. ª Sub-região: Demais municípios . . . . . . . . . . . . . . . . . . . . . . . . . . . </t>
  </si>
  <si>
    <t>Mata de São João, Pojuca, Santo Ama-</t>
  </si>
  <si>
    <t xml:space="preserve">Paulista e São Lourenço da Mata . . . . . . . . . . . . . . . </t>
  </si>
  <si>
    <t>2. ª REGIÃO: Estado    do    Amazonas,    Território   Federal    de</t>
  </si>
  <si>
    <t xml:space="preserve">3. ª REGIÃO: Estado   do   Pará   e   Território   Federal   do   Ama- </t>
  </si>
  <si>
    <t xml:space="preserve">pá . . . . . . . . . . . . . . . . . . . . . . . . . . . . . . . . . . . . . . . . . . . . . . </t>
  </si>
  <si>
    <t xml:space="preserve">Rondônia e território Federal de Roraima. . . . . . . . . . . . . . . </t>
  </si>
  <si>
    <t>6. ª REGIÃO: Estado do Ceará . . . . . . . . . . . . . . . . . . . . . . . . . . . . . . . . . . . . . .  .</t>
  </si>
  <si>
    <t>1. ª Sub-região: Municípios  de   Recife,   Cabo,   Igaraçu,</t>
  </si>
  <si>
    <t>Itamaracá,  Jaboatão,  Moreno,  Olinda,</t>
  </si>
  <si>
    <t>1. ª Sub-região: Municípios   de   Salvador,   Alagoinhas,</t>
  </si>
  <si>
    <t>Biritinga,  Brumado,  Camaçari, Candei-</t>
  </si>
  <si>
    <t>as Catu,  Feira de Santana, Ilhéus, Itabu-</t>
  </si>
  <si>
    <t>na,  Itajuípe,  Itaparica, Lauro de Freitas</t>
  </si>
  <si>
    <t>ro,   São Francisco do Conde,   São Se-</t>
  </si>
  <si>
    <t>bastião do Passé,  Serrinha,  Simões Fi-</t>
  </si>
  <si>
    <t>1. ª Sub-região: Municípios  de  Curitiba,  Almirante   Ta-</t>
  </si>
  <si>
    <t>Campina Grande do Sul,  Campo Largo,</t>
  </si>
  <si>
    <t>Campo  Mourão,   Cascavel,   Colombo,</t>
  </si>
  <si>
    <t>Contenda,  Cornélio Procópio,  Foz  do</t>
  </si>
  <si>
    <t>Iguaçu,  Francisco Beltrão,  Guarapuava</t>
  </si>
  <si>
    <t>Irati,  Jacarezinho, Londrina, Mandagua-</t>
  </si>
  <si>
    <t>ri,  Mandirituba,  Maringá,   Nova  Espe-</t>
  </si>
  <si>
    <t>co,  Piraguara,  Ponta Grossa,    Poreca-</t>
  </si>
  <si>
    <t>tu,   Quatro Barras,   Rio Branco do Sul,</t>
  </si>
  <si>
    <t>Rolândia,   São José dos Pinhais,  Tole-</t>
  </si>
  <si>
    <t>1. ª Sub-região: Municípios  de  Florianópolis,  Blumenau</t>
  </si>
  <si>
    <t>Brusque,   Campos  Novos,  Concórdia,</t>
  </si>
  <si>
    <t>Criciúma,  Gaspar,  Ilhota,  Itajaí,     Joa-</t>
  </si>
  <si>
    <t>çaba,   Joinvile,   Lages,      Lauro Müller,</t>
  </si>
</sst>
</file>

<file path=xl/styles.xml><?xml version="1.0" encoding="utf-8"?>
<styleSheet xmlns="http://schemas.openxmlformats.org/spreadsheetml/2006/main">
  <numFmts count="17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0.0"/>
    <numFmt numFmtId="171" formatCode="###\ ###\ ##0&quot; &quot;"/>
    <numFmt numFmtId="172" formatCode="###\ ###\ ###0&quot; &quot;"/>
  </numFmts>
  <fonts count="11">
    <font>
      <sz val="10"/>
      <name val="Arial"/>
      <family val="0"/>
    </font>
    <font>
      <sz val="6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</borders>
  <cellStyleXfs count="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NumberFormat="1" applyFont="1" applyBorder="1" applyAlignment="1">
      <alignment/>
    </xf>
    <xf numFmtId="39" fontId="1" fillId="0" borderId="0" xfId="0" applyNumberFormat="1" applyFont="1" applyBorder="1" applyAlignment="1">
      <alignment/>
    </xf>
    <xf numFmtId="171" fontId="1" fillId="0" borderId="0" xfId="0" applyNumberFormat="1" applyFont="1" applyBorder="1" applyAlignment="1">
      <alignment/>
    </xf>
    <xf numFmtId="39" fontId="1" fillId="0" borderId="0" xfId="0" applyNumberFormat="1" applyFont="1" applyBorder="1" applyAlignment="1">
      <alignment horizontal="justify" vertical="center"/>
    </xf>
    <xf numFmtId="0" fontId="1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right"/>
    </xf>
    <xf numFmtId="39" fontId="1" fillId="0" borderId="1" xfId="0" applyNumberFormat="1" applyFont="1" applyBorder="1" applyAlignment="1">
      <alignment/>
    </xf>
    <xf numFmtId="171" fontId="1" fillId="0" borderId="1" xfId="0" applyNumberFormat="1" applyFont="1" applyBorder="1" applyAlignment="1">
      <alignment/>
    </xf>
    <xf numFmtId="0" fontId="1" fillId="0" borderId="1" xfId="0" applyNumberFormat="1" applyFont="1" applyBorder="1" applyAlignment="1">
      <alignment/>
    </xf>
    <xf numFmtId="39" fontId="1" fillId="0" borderId="0" xfId="0" applyNumberFormat="1" applyFont="1" applyBorder="1" applyAlignment="1">
      <alignment vertical="center"/>
    </xf>
    <xf numFmtId="0" fontId="7" fillId="0" borderId="2" xfId="0" applyNumberFormat="1" applyFont="1" applyBorder="1" applyAlignment="1">
      <alignment horizontal="center" vertical="center"/>
    </xf>
    <xf numFmtId="0" fontId="7" fillId="0" borderId="3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left" indent="3"/>
    </xf>
    <xf numFmtId="39" fontId="1" fillId="0" borderId="0" xfId="0" applyNumberFormat="1" applyFont="1" applyBorder="1" applyAlignment="1">
      <alignment horizontal="left" indent="8"/>
    </xf>
    <xf numFmtId="0" fontId="1" fillId="0" borderId="0" xfId="0" applyNumberFormat="1" applyFont="1" applyBorder="1" applyAlignment="1">
      <alignment horizontal="left" indent="8"/>
    </xf>
    <xf numFmtId="0" fontId="1" fillId="0" borderId="0" xfId="0" applyNumberFormat="1" applyFont="1" applyBorder="1" applyAlignment="1">
      <alignment horizontal="left" indent="4"/>
    </xf>
    <xf numFmtId="0" fontId="7" fillId="0" borderId="4" xfId="0" applyNumberFormat="1" applyFont="1" applyBorder="1" applyAlignment="1">
      <alignment horizontal="center" vertical="center" wrapText="1"/>
    </xf>
    <xf numFmtId="0" fontId="7" fillId="0" borderId="5" xfId="0" applyNumberFormat="1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39" fontId="7" fillId="0" borderId="5" xfId="0" applyNumberFormat="1" applyFont="1" applyBorder="1" applyAlignment="1">
      <alignment horizontal="justify" vertical="center"/>
    </xf>
    <xf numFmtId="39" fontId="1" fillId="0" borderId="5" xfId="0" applyNumberFormat="1" applyFont="1" applyBorder="1" applyAlignment="1">
      <alignment horizontal="justify" vertical="center"/>
    </xf>
    <xf numFmtId="39" fontId="1" fillId="0" borderId="0" xfId="0" applyNumberFormat="1" applyFont="1" applyBorder="1" applyAlignment="1">
      <alignment horizontal="justify" vertical="center"/>
    </xf>
    <xf numFmtId="0" fontId="2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0" fontId="7" fillId="0" borderId="7" xfId="0" applyNumberFormat="1" applyFont="1" applyBorder="1" applyAlignment="1">
      <alignment horizontal="center" vertical="center"/>
    </xf>
    <xf numFmtId="0" fontId="7" fillId="0" borderId="8" xfId="0" applyNumberFormat="1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center" vertical="center"/>
    </xf>
  </cellXfs>
  <cellStyles count="8">
    <cellStyle name="Normal" xfId="0"/>
    <cellStyle name="Comma" xfId="1"/>
    <cellStyle name="Comma [0]" xfId="2"/>
    <cellStyle name="Currency" xfId="3"/>
    <cellStyle name="Currency [0]" xfId="4"/>
    <cellStyle name="Percent" xfId="5"/>
    <cellStyle name="Hyperlink" xfId="15"/>
    <cellStyle name="Followed 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00"/>
      <rgbColor rgb="00000000"/>
      <rgbColor rgb="00993300"/>
      <rgbColor rgb="00333300"/>
      <rgbColor rgb="00003300"/>
      <rgbColor rgb="00003366"/>
      <rgbColor rgb="00000080"/>
      <rgbColor rgb="00333399"/>
      <rgbColor rgb="00333333"/>
      <rgbColor rgb="00800000"/>
      <rgbColor rgb="00FF6600"/>
      <rgbColor rgb="00808000"/>
      <rgbColor rgb="00008000"/>
      <rgbColor rgb="00008080"/>
      <rgbColor rgb="000000FF"/>
      <rgbColor rgb="00666699"/>
      <rgbColor rgb="00808080"/>
      <rgbColor rgb="00FF0000"/>
      <rgbColor rgb="00FF9900"/>
      <rgbColor rgb="0099CC00"/>
      <rgbColor rgb="00339966"/>
      <rgbColor rgb="0033CCCC"/>
      <rgbColor rgb="003366FF"/>
      <rgbColor rgb="00800080"/>
      <rgbColor rgb="00969696"/>
      <rgbColor rgb="00FF00FF"/>
      <rgbColor rgb="00FFCC00"/>
      <rgbColor rgb="00FFFF00"/>
      <rgbColor rgb="0000FF00"/>
      <rgbColor rgb="0000FFFF"/>
      <rgbColor rgb="0000CCFF"/>
      <rgbColor rgb="00993366"/>
      <rgbColor rgb="00C0C0C0"/>
      <rgbColor rgb="00FF99CC"/>
      <rgbColor rgb="00FFCC99"/>
      <rgbColor rgb="00FFFF99"/>
      <rgbColor rgb="00CCFFCC"/>
      <rgbColor rgb="00CCFFFF"/>
      <rgbColor rgb="0099CCFF"/>
      <rgbColor rgb="00CC99FF"/>
      <rgbColor rgb="00FFFFF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3"/>
  <sheetViews>
    <sheetView tabSelected="1" workbookViewId="0" topLeftCell="A1">
      <selection activeCell="A1" sqref="A1:I1"/>
    </sheetView>
  </sheetViews>
  <sheetFormatPr defaultColWidth="9.140625" defaultRowHeight="9.75" customHeight="1"/>
  <cols>
    <col min="1" max="1" width="34.8515625" style="2" customWidth="1"/>
    <col min="2" max="2" width="7.28125" style="2" customWidth="1"/>
    <col min="3" max="3" width="6.8515625" style="2" customWidth="1"/>
    <col min="4" max="4" width="7.28125" style="3" customWidth="1"/>
    <col min="5" max="5" width="8.421875" style="3" customWidth="1"/>
    <col min="6" max="8" width="7.28125" style="3" customWidth="1"/>
    <col min="9" max="9" width="7.57421875" style="1" customWidth="1"/>
    <col min="10" max="16384" width="6.7109375" style="1" customWidth="1"/>
  </cols>
  <sheetData>
    <row r="1" spans="1:9" ht="15" customHeight="1">
      <c r="A1" s="25" t="s">
        <v>0</v>
      </c>
      <c r="B1" s="26"/>
      <c r="C1" s="26"/>
      <c r="D1" s="26"/>
      <c r="E1" s="26"/>
      <c r="F1" s="26"/>
      <c r="G1" s="26"/>
      <c r="H1" s="26"/>
      <c r="I1" s="26"/>
    </row>
    <row r="2" spans="1:9" ht="24.75" customHeight="1">
      <c r="A2" s="27" t="s">
        <v>1</v>
      </c>
      <c r="B2" s="28"/>
      <c r="C2" s="28"/>
      <c r="D2" s="28"/>
      <c r="E2" s="28"/>
      <c r="F2" s="28"/>
      <c r="G2" s="28"/>
      <c r="H2" s="28"/>
      <c r="I2" s="28"/>
    </row>
    <row r="3" spans="1:9" ht="24.75" customHeight="1">
      <c r="A3" s="29" t="s">
        <v>2</v>
      </c>
      <c r="B3" s="30"/>
      <c r="C3" s="30"/>
      <c r="D3" s="30"/>
      <c r="E3" s="30"/>
      <c r="F3" s="30"/>
      <c r="G3" s="30"/>
      <c r="H3" s="30"/>
      <c r="I3" s="30"/>
    </row>
    <row r="4" spans="1:9" ht="19.5" customHeight="1">
      <c r="A4" s="34" t="s">
        <v>3</v>
      </c>
      <c r="B4" s="34"/>
      <c r="C4" s="34"/>
      <c r="D4" s="34"/>
      <c r="E4" s="34"/>
      <c r="F4" s="34"/>
      <c r="G4" s="34"/>
      <c r="H4" s="34"/>
      <c r="I4" s="34"/>
    </row>
    <row r="5" spans="1:9" ht="15" customHeight="1">
      <c r="A5" s="31" t="s">
        <v>4</v>
      </c>
      <c r="B5" s="18" t="s">
        <v>5</v>
      </c>
      <c r="C5" s="19"/>
      <c r="D5" s="32"/>
      <c r="E5" s="18" t="s">
        <v>14</v>
      </c>
      <c r="F5" s="19"/>
      <c r="G5" s="19"/>
      <c r="H5" s="19"/>
      <c r="I5" s="19"/>
    </row>
    <row r="6" spans="1:9" ht="15" customHeight="1">
      <c r="A6" s="31"/>
      <c r="B6" s="20"/>
      <c r="C6" s="21"/>
      <c r="D6" s="33"/>
      <c r="E6" s="20"/>
      <c r="F6" s="21"/>
      <c r="G6" s="21"/>
      <c r="H6" s="21"/>
      <c r="I6" s="21"/>
    </row>
    <row r="7" spans="1:9" ht="15" customHeight="1">
      <c r="A7" s="31"/>
      <c r="B7" s="12" t="s">
        <v>6</v>
      </c>
      <c r="C7" s="12" t="s">
        <v>7</v>
      </c>
      <c r="D7" s="12" t="s">
        <v>8</v>
      </c>
      <c r="E7" s="12" t="s">
        <v>9</v>
      </c>
      <c r="F7" s="12" t="s">
        <v>10</v>
      </c>
      <c r="G7" s="12" t="s">
        <v>11</v>
      </c>
      <c r="H7" s="12" t="s">
        <v>12</v>
      </c>
      <c r="I7" s="13" t="s">
        <v>13</v>
      </c>
    </row>
    <row r="8" spans="1:9" ht="15" customHeight="1">
      <c r="A8" s="1" t="s">
        <v>46</v>
      </c>
      <c r="B8" s="1">
        <f>30*C8</f>
        <v>295.2</v>
      </c>
      <c r="C8" s="1">
        <f>8*D8</f>
        <v>9.84</v>
      </c>
      <c r="D8" s="1">
        <v>1.23</v>
      </c>
      <c r="E8" s="1">
        <v>50</v>
      </c>
      <c r="F8" s="1">
        <v>29</v>
      </c>
      <c r="G8" s="1">
        <v>11</v>
      </c>
      <c r="H8" s="1">
        <v>9</v>
      </c>
      <c r="I8" s="1">
        <v>1</v>
      </c>
    </row>
    <row r="9" spans="1:8" ht="15" customHeight="1">
      <c r="A9" s="5" t="s">
        <v>53</v>
      </c>
      <c r="B9" s="1"/>
      <c r="C9" s="1"/>
      <c r="D9" s="1"/>
      <c r="E9" s="1"/>
      <c r="F9" s="1"/>
      <c r="G9" s="1"/>
      <c r="H9" s="1"/>
    </row>
    <row r="10" spans="1:9" ht="9.75" customHeight="1">
      <c r="A10" s="17" t="s">
        <v>56</v>
      </c>
      <c r="B10" s="1">
        <f aca="true" t="shared" si="0" ref="B10:B40">30*C10</f>
        <v>295.2</v>
      </c>
      <c r="C10" s="1">
        <f aca="true" t="shared" si="1" ref="C10:C40">8*D10</f>
        <v>9.84</v>
      </c>
      <c r="D10" s="1">
        <v>1.23</v>
      </c>
      <c r="E10" s="1">
        <v>43</v>
      </c>
      <c r="F10" s="1">
        <v>23</v>
      </c>
      <c r="G10" s="1">
        <v>23</v>
      </c>
      <c r="H10" s="1">
        <v>5</v>
      </c>
      <c r="I10" s="1">
        <v>6</v>
      </c>
    </row>
    <row r="11" spans="1:8" ht="12" customHeight="1">
      <c r="A11" s="1" t="s">
        <v>54</v>
      </c>
      <c r="B11" s="1"/>
      <c r="C11" s="1"/>
      <c r="D11" s="1"/>
      <c r="E11" s="1"/>
      <c r="F11" s="1"/>
      <c r="G11" s="1"/>
      <c r="H11" s="1"/>
    </row>
    <row r="12" spans="1:9" ht="9.75" customHeight="1">
      <c r="A12" s="17" t="s">
        <v>55</v>
      </c>
      <c r="B12" s="1">
        <f t="shared" si="0"/>
        <v>295.2</v>
      </c>
      <c r="C12" s="1">
        <f t="shared" si="1"/>
        <v>9.84</v>
      </c>
      <c r="D12" s="1">
        <v>1.23</v>
      </c>
      <c r="E12" s="1">
        <v>51</v>
      </c>
      <c r="F12" s="1">
        <v>24</v>
      </c>
      <c r="G12" s="1">
        <v>16</v>
      </c>
      <c r="H12" s="1">
        <v>5</v>
      </c>
      <c r="I12" s="1">
        <v>4</v>
      </c>
    </row>
    <row r="13" spans="1:9" ht="12" customHeight="1">
      <c r="A13" s="1" t="s">
        <v>45</v>
      </c>
      <c r="B13" s="1">
        <f t="shared" si="0"/>
        <v>266.40000000000003</v>
      </c>
      <c r="C13" s="1">
        <f t="shared" si="1"/>
        <v>8.88</v>
      </c>
      <c r="D13" s="1">
        <v>1.11</v>
      </c>
      <c r="E13" s="1">
        <v>49</v>
      </c>
      <c r="F13" s="1">
        <v>29</v>
      </c>
      <c r="G13" s="1">
        <v>16</v>
      </c>
      <c r="H13" s="1">
        <v>5</v>
      </c>
      <c r="I13" s="1">
        <v>1</v>
      </c>
    </row>
    <row r="14" spans="1:9" ht="12" customHeight="1">
      <c r="A14" s="1" t="s">
        <v>44</v>
      </c>
      <c r="B14" s="1">
        <f t="shared" si="0"/>
        <v>266.40000000000003</v>
      </c>
      <c r="C14" s="1">
        <f t="shared" si="1"/>
        <v>8.88</v>
      </c>
      <c r="D14" s="1">
        <v>1.11</v>
      </c>
      <c r="E14" s="1">
        <v>53</v>
      </c>
      <c r="F14" s="1">
        <v>28</v>
      </c>
      <c r="G14" s="1">
        <v>13</v>
      </c>
      <c r="H14" s="1">
        <v>6</v>
      </c>
      <c r="I14" s="1">
        <v>2</v>
      </c>
    </row>
    <row r="15" spans="1:9" ht="12" customHeight="1">
      <c r="A15" s="1" t="s">
        <v>57</v>
      </c>
      <c r="B15" s="1">
        <f t="shared" si="0"/>
        <v>266.40000000000003</v>
      </c>
      <c r="C15" s="1">
        <f t="shared" si="1"/>
        <v>8.88</v>
      </c>
      <c r="D15" s="1">
        <v>1.11</v>
      </c>
      <c r="E15" s="1">
        <v>51</v>
      </c>
      <c r="F15" s="1">
        <v>30</v>
      </c>
      <c r="G15" s="1">
        <v>11</v>
      </c>
      <c r="H15" s="1">
        <v>5</v>
      </c>
      <c r="I15" s="1">
        <v>3</v>
      </c>
    </row>
    <row r="16" spans="1:9" ht="12" customHeight="1">
      <c r="A16" s="1" t="s">
        <v>43</v>
      </c>
      <c r="B16" s="1">
        <f t="shared" si="0"/>
        <v>266.40000000000003</v>
      </c>
      <c r="C16" s="1">
        <f t="shared" si="1"/>
        <v>8.88</v>
      </c>
      <c r="D16" s="1">
        <v>1.11</v>
      </c>
      <c r="E16" s="1">
        <v>55</v>
      </c>
      <c r="F16" s="1">
        <v>27</v>
      </c>
      <c r="G16" s="1">
        <v>11</v>
      </c>
      <c r="H16" s="1">
        <v>6</v>
      </c>
      <c r="I16" s="1">
        <v>1</v>
      </c>
    </row>
    <row r="17" spans="1:9" ht="12" customHeight="1">
      <c r="A17" s="1" t="s">
        <v>42</v>
      </c>
      <c r="B17" s="1">
        <f t="shared" si="0"/>
        <v>266.40000000000003</v>
      </c>
      <c r="C17" s="1">
        <f t="shared" si="1"/>
        <v>8.88</v>
      </c>
      <c r="D17" s="1">
        <v>1.11</v>
      </c>
      <c r="E17" s="1">
        <v>55</v>
      </c>
      <c r="F17" s="1">
        <v>27</v>
      </c>
      <c r="G17" s="1">
        <v>12</v>
      </c>
      <c r="H17" s="1">
        <v>5</v>
      </c>
      <c r="I17" s="1">
        <v>1</v>
      </c>
    </row>
    <row r="18" spans="1:8" ht="12" customHeight="1">
      <c r="A18" s="1" t="s">
        <v>15</v>
      </c>
      <c r="B18" s="1"/>
      <c r="C18" s="1"/>
      <c r="D18" s="1"/>
      <c r="E18" s="1"/>
      <c r="F18" s="1"/>
      <c r="G18" s="1"/>
      <c r="H18" s="1"/>
    </row>
    <row r="19" spans="1:8" ht="12" customHeight="1">
      <c r="A19" s="14" t="s">
        <v>58</v>
      </c>
      <c r="B19" s="1"/>
      <c r="C19" s="1"/>
      <c r="D19" s="1"/>
      <c r="E19" s="1"/>
      <c r="F19" s="1"/>
      <c r="G19" s="1"/>
      <c r="H19" s="1"/>
    </row>
    <row r="20" spans="1:8" ht="9.75" customHeight="1">
      <c r="A20" s="16" t="s">
        <v>59</v>
      </c>
      <c r="B20" s="1"/>
      <c r="C20" s="1"/>
      <c r="D20" s="1"/>
      <c r="E20" s="1"/>
      <c r="F20" s="1"/>
      <c r="G20" s="1"/>
      <c r="H20" s="1"/>
    </row>
    <row r="21" spans="1:9" ht="9.75" customHeight="1">
      <c r="A21" s="16" t="s">
        <v>52</v>
      </c>
      <c r="B21" s="1">
        <f t="shared" si="0"/>
        <v>295.2</v>
      </c>
      <c r="C21" s="1">
        <f t="shared" si="1"/>
        <v>9.84</v>
      </c>
      <c r="D21" s="1">
        <v>1.23</v>
      </c>
      <c r="E21" s="1">
        <v>55</v>
      </c>
      <c r="F21" s="1">
        <v>27</v>
      </c>
      <c r="G21" s="1">
        <v>8</v>
      </c>
      <c r="H21" s="1">
        <v>5</v>
      </c>
      <c r="I21" s="1">
        <v>5</v>
      </c>
    </row>
    <row r="22" spans="1:9" ht="12" customHeight="1">
      <c r="A22" s="14" t="s">
        <v>50</v>
      </c>
      <c r="B22" s="1">
        <f t="shared" si="0"/>
        <v>266.40000000000003</v>
      </c>
      <c r="C22" s="1">
        <f t="shared" si="1"/>
        <v>8.88</v>
      </c>
      <c r="D22" s="1">
        <v>1.11</v>
      </c>
      <c r="E22" s="1">
        <v>55</v>
      </c>
      <c r="F22" s="1">
        <v>27</v>
      </c>
      <c r="G22" s="1">
        <v>8</v>
      </c>
      <c r="H22" s="1">
        <v>5</v>
      </c>
      <c r="I22" s="1">
        <v>5</v>
      </c>
    </row>
    <row r="23" spans="1:9" ht="12" customHeight="1">
      <c r="A23" s="1" t="s">
        <v>41</v>
      </c>
      <c r="B23" s="1">
        <f t="shared" si="0"/>
        <v>266.40000000000003</v>
      </c>
      <c r="C23" s="1">
        <f t="shared" si="1"/>
        <v>8.88</v>
      </c>
      <c r="D23" s="1">
        <v>1.11</v>
      </c>
      <c r="E23" s="1">
        <v>55</v>
      </c>
      <c r="F23" s="1">
        <v>27</v>
      </c>
      <c r="G23" s="1">
        <v>8</v>
      </c>
      <c r="H23" s="1">
        <v>5</v>
      </c>
      <c r="I23" s="1">
        <v>5</v>
      </c>
    </row>
    <row r="24" spans="1:9" ht="12" customHeight="1">
      <c r="A24" s="1" t="s">
        <v>40</v>
      </c>
      <c r="B24" s="1">
        <f t="shared" si="0"/>
        <v>266.40000000000003</v>
      </c>
      <c r="C24" s="1">
        <f t="shared" si="1"/>
        <v>8.88</v>
      </c>
      <c r="D24" s="1">
        <v>1.11</v>
      </c>
      <c r="E24" s="1">
        <v>56</v>
      </c>
      <c r="F24" s="1">
        <v>27</v>
      </c>
      <c r="G24" s="1">
        <v>10</v>
      </c>
      <c r="H24" s="1">
        <v>6</v>
      </c>
      <c r="I24" s="1">
        <v>1</v>
      </c>
    </row>
    <row r="25" spans="1:9" ht="12" customHeight="1">
      <c r="A25" s="1" t="s">
        <v>39</v>
      </c>
      <c r="B25" s="1">
        <f t="shared" si="0"/>
        <v>266.40000000000003</v>
      </c>
      <c r="C25" s="1">
        <f t="shared" si="1"/>
        <v>8.88</v>
      </c>
      <c r="D25" s="1">
        <v>1.11</v>
      </c>
      <c r="E25" s="1">
        <v>53</v>
      </c>
      <c r="F25" s="1">
        <v>34</v>
      </c>
      <c r="G25" s="1">
        <v>8</v>
      </c>
      <c r="H25" s="1">
        <v>4</v>
      </c>
      <c r="I25" s="1">
        <v>1</v>
      </c>
    </row>
    <row r="26" spans="1:8" ht="12" customHeight="1">
      <c r="A26" s="1" t="s">
        <v>16</v>
      </c>
      <c r="B26" s="1"/>
      <c r="C26" s="1"/>
      <c r="D26" s="1"/>
      <c r="E26" s="1"/>
      <c r="F26" s="1"/>
      <c r="G26" s="1"/>
      <c r="H26" s="1"/>
    </row>
    <row r="27" spans="1:8" ht="12" customHeight="1">
      <c r="A27" s="14" t="s">
        <v>60</v>
      </c>
      <c r="B27" s="1"/>
      <c r="C27" s="1"/>
      <c r="D27" s="1"/>
      <c r="E27" s="1"/>
      <c r="F27" s="1"/>
      <c r="G27" s="1"/>
      <c r="H27" s="1"/>
    </row>
    <row r="28" spans="1:8" ht="9.75" customHeight="1">
      <c r="A28" s="16" t="s">
        <v>61</v>
      </c>
      <c r="B28" s="1"/>
      <c r="C28" s="1"/>
      <c r="D28" s="1"/>
      <c r="E28" s="1"/>
      <c r="F28" s="1"/>
      <c r="G28" s="1"/>
      <c r="H28" s="1"/>
    </row>
    <row r="29" spans="1:8" ht="9.75" customHeight="1">
      <c r="A29" s="16" t="s">
        <v>62</v>
      </c>
      <c r="B29" s="1"/>
      <c r="C29" s="1"/>
      <c r="D29" s="1"/>
      <c r="E29" s="1"/>
      <c r="F29" s="1"/>
      <c r="G29" s="1"/>
      <c r="H29" s="1"/>
    </row>
    <row r="30" spans="1:8" ht="9.75" customHeight="1">
      <c r="A30" s="16" t="s">
        <v>63</v>
      </c>
      <c r="B30" s="1"/>
      <c r="C30" s="1"/>
      <c r="D30" s="1"/>
      <c r="E30" s="1"/>
      <c r="F30" s="1"/>
      <c r="G30" s="1"/>
      <c r="H30" s="1"/>
    </row>
    <row r="31" spans="1:8" ht="9.75" customHeight="1">
      <c r="A31" s="16" t="s">
        <v>51</v>
      </c>
      <c r="B31" s="1"/>
      <c r="C31" s="1"/>
      <c r="D31" s="1"/>
      <c r="E31" s="1"/>
      <c r="F31" s="1"/>
      <c r="G31" s="1"/>
      <c r="H31" s="1"/>
    </row>
    <row r="32" spans="1:8" ht="9.75" customHeight="1">
      <c r="A32" s="16" t="s">
        <v>64</v>
      </c>
      <c r="B32" s="1"/>
      <c r="C32" s="1"/>
      <c r="D32" s="1"/>
      <c r="E32" s="1"/>
      <c r="F32" s="1"/>
      <c r="G32" s="1"/>
      <c r="H32" s="1"/>
    </row>
    <row r="33" spans="1:8" ht="9.75" customHeight="1">
      <c r="A33" s="16" t="s">
        <v>65</v>
      </c>
      <c r="B33" s="1"/>
      <c r="C33" s="1"/>
      <c r="D33" s="1"/>
      <c r="E33" s="1"/>
      <c r="F33" s="1"/>
      <c r="G33" s="1"/>
      <c r="H33" s="1"/>
    </row>
    <row r="34" spans="1:9" ht="9.75" customHeight="1">
      <c r="A34" s="16" t="s">
        <v>35</v>
      </c>
      <c r="B34" s="1">
        <f t="shared" si="0"/>
        <v>295.2</v>
      </c>
      <c r="C34" s="1">
        <f t="shared" si="1"/>
        <v>9.84</v>
      </c>
      <c r="D34" s="1">
        <v>1.23</v>
      </c>
      <c r="E34" s="1">
        <v>54</v>
      </c>
      <c r="F34" s="1">
        <v>30</v>
      </c>
      <c r="G34" s="1">
        <v>10</v>
      </c>
      <c r="H34" s="1">
        <v>5</v>
      </c>
      <c r="I34" s="1">
        <v>1</v>
      </c>
    </row>
    <row r="35" spans="1:9" ht="12" customHeight="1">
      <c r="A35" s="14" t="s">
        <v>50</v>
      </c>
      <c r="B35" s="1">
        <f t="shared" si="0"/>
        <v>266.40000000000003</v>
      </c>
      <c r="C35" s="1">
        <f t="shared" si="1"/>
        <v>8.88</v>
      </c>
      <c r="D35" s="1">
        <v>1.11</v>
      </c>
      <c r="E35" s="1">
        <v>54</v>
      </c>
      <c r="F35" s="1">
        <v>30</v>
      </c>
      <c r="G35" s="1">
        <v>10</v>
      </c>
      <c r="H35" s="1">
        <v>5</v>
      </c>
      <c r="I35" s="1">
        <v>1</v>
      </c>
    </row>
    <row r="36" spans="1:9" ht="12" customHeight="1">
      <c r="A36" s="1" t="s">
        <v>38</v>
      </c>
      <c r="B36" s="1">
        <f t="shared" si="0"/>
        <v>376.8</v>
      </c>
      <c r="C36" s="1">
        <f t="shared" si="1"/>
        <v>12.56</v>
      </c>
      <c r="D36" s="1">
        <v>1.57</v>
      </c>
      <c r="E36" s="1">
        <v>54</v>
      </c>
      <c r="F36" s="1">
        <v>28</v>
      </c>
      <c r="G36" s="1">
        <v>11</v>
      </c>
      <c r="H36" s="1">
        <v>6</v>
      </c>
      <c r="I36" s="1">
        <v>1</v>
      </c>
    </row>
    <row r="37" spans="1:9" ht="12" customHeight="1">
      <c r="A37" s="1" t="s">
        <v>47</v>
      </c>
      <c r="B37" s="1">
        <f t="shared" si="0"/>
        <v>321.6</v>
      </c>
      <c r="C37" s="1">
        <f t="shared" si="1"/>
        <v>10.72</v>
      </c>
      <c r="D37" s="1">
        <v>1.34</v>
      </c>
      <c r="E37" s="1">
        <v>51</v>
      </c>
      <c r="F37" s="1">
        <v>31</v>
      </c>
      <c r="G37" s="1">
        <v>12</v>
      </c>
      <c r="H37" s="1">
        <v>5</v>
      </c>
      <c r="I37" s="1">
        <v>1</v>
      </c>
    </row>
    <row r="38" spans="1:9" ht="12" customHeight="1">
      <c r="A38" s="1" t="s">
        <v>48</v>
      </c>
      <c r="B38" s="1">
        <f t="shared" si="0"/>
        <v>376.8</v>
      </c>
      <c r="C38" s="1">
        <f t="shared" si="1"/>
        <v>12.56</v>
      </c>
      <c r="D38" s="1">
        <v>1.57</v>
      </c>
      <c r="E38" s="1">
        <v>55</v>
      </c>
      <c r="F38" s="1">
        <v>27</v>
      </c>
      <c r="G38" s="1">
        <v>11</v>
      </c>
      <c r="H38" s="1">
        <v>6</v>
      </c>
      <c r="I38" s="1">
        <v>1</v>
      </c>
    </row>
    <row r="39" spans="1:9" ht="12" customHeight="1">
      <c r="A39" s="1" t="s">
        <v>36</v>
      </c>
      <c r="B39" s="1">
        <f t="shared" si="0"/>
        <v>376.8</v>
      </c>
      <c r="C39" s="1">
        <f t="shared" si="1"/>
        <v>12.56</v>
      </c>
      <c r="D39" s="1">
        <v>1.57</v>
      </c>
      <c r="E39" s="1">
        <v>50</v>
      </c>
      <c r="F39" s="1">
        <v>25</v>
      </c>
      <c r="G39" s="1">
        <v>13</v>
      </c>
      <c r="H39" s="1">
        <v>6</v>
      </c>
      <c r="I39" s="1">
        <v>6</v>
      </c>
    </row>
    <row r="40" spans="1:9" ht="12" customHeight="1">
      <c r="A40" s="1" t="s">
        <v>37</v>
      </c>
      <c r="B40" s="1">
        <f t="shared" si="0"/>
        <v>376.8</v>
      </c>
      <c r="C40" s="1">
        <f t="shared" si="1"/>
        <v>12.56</v>
      </c>
      <c r="D40" s="1">
        <v>1.57</v>
      </c>
      <c r="E40" s="1">
        <v>43</v>
      </c>
      <c r="F40" s="1">
        <v>33</v>
      </c>
      <c r="G40" s="1">
        <v>14</v>
      </c>
      <c r="H40" s="1">
        <v>6</v>
      </c>
      <c r="I40" s="1">
        <v>4</v>
      </c>
    </row>
    <row r="41" spans="1:8" ht="15" customHeight="1">
      <c r="A41" s="1" t="s">
        <v>17</v>
      </c>
      <c r="B41" s="1"/>
      <c r="C41" s="1"/>
      <c r="D41" s="1"/>
      <c r="E41" s="1"/>
      <c r="F41" s="1"/>
      <c r="G41" s="1"/>
      <c r="H41" s="1"/>
    </row>
    <row r="42" spans="1:8" ht="15" customHeight="1">
      <c r="A42" s="14" t="s">
        <v>66</v>
      </c>
      <c r="B42" s="1"/>
      <c r="C42" s="1"/>
      <c r="D42" s="1"/>
      <c r="E42" s="1"/>
      <c r="F42" s="1"/>
      <c r="G42" s="1"/>
      <c r="H42" s="1"/>
    </row>
    <row r="43" spans="1:8" ht="9.75" customHeight="1">
      <c r="A43" s="15" t="s">
        <v>30</v>
      </c>
      <c r="B43" s="1"/>
      <c r="C43" s="1"/>
      <c r="D43" s="1"/>
      <c r="E43" s="1"/>
      <c r="F43" s="1"/>
      <c r="G43" s="1"/>
      <c r="H43" s="1"/>
    </row>
    <row r="44" spans="1:8" ht="9.75" customHeight="1">
      <c r="A44" s="15" t="s">
        <v>27</v>
      </c>
      <c r="B44" s="1"/>
      <c r="C44" s="1"/>
      <c r="D44" s="1"/>
      <c r="E44" s="1"/>
      <c r="F44" s="1"/>
      <c r="G44" s="1"/>
      <c r="H44" s="1"/>
    </row>
    <row r="45" spans="1:8" ht="9.75" customHeight="1">
      <c r="A45" s="15" t="s">
        <v>28</v>
      </c>
      <c r="B45" s="1"/>
      <c r="C45" s="1"/>
      <c r="D45" s="1"/>
      <c r="E45" s="1"/>
      <c r="F45" s="1"/>
      <c r="G45" s="1"/>
      <c r="H45" s="1"/>
    </row>
    <row r="46" spans="1:8" ht="9.75" customHeight="1">
      <c r="A46" s="15" t="s">
        <v>67</v>
      </c>
      <c r="B46" s="1"/>
      <c r="C46" s="1"/>
      <c r="D46" s="1"/>
      <c r="E46" s="1"/>
      <c r="F46" s="1"/>
      <c r="G46" s="1"/>
      <c r="H46" s="1"/>
    </row>
    <row r="47" spans="1:8" ht="9.75" customHeight="1">
      <c r="A47" s="15" t="s">
        <v>68</v>
      </c>
      <c r="B47" s="1"/>
      <c r="C47" s="1"/>
      <c r="D47" s="1"/>
      <c r="E47" s="1"/>
      <c r="F47" s="1"/>
      <c r="G47" s="1"/>
      <c r="H47" s="1"/>
    </row>
    <row r="48" spans="1:8" ht="9.75" customHeight="1">
      <c r="A48" s="15" t="s">
        <v>69</v>
      </c>
      <c r="B48" s="1"/>
      <c r="C48" s="1"/>
      <c r="D48" s="1"/>
      <c r="E48" s="1"/>
      <c r="F48" s="1"/>
      <c r="G48" s="1"/>
      <c r="H48" s="1"/>
    </row>
    <row r="49" spans="1:8" ht="9.75" customHeight="1">
      <c r="A49" s="15" t="s">
        <v>70</v>
      </c>
      <c r="B49" s="1"/>
      <c r="C49" s="1"/>
      <c r="D49" s="1"/>
      <c r="E49" s="1"/>
      <c r="F49" s="1"/>
      <c r="G49" s="1"/>
      <c r="H49" s="1"/>
    </row>
    <row r="50" spans="1:8" ht="9.75" customHeight="1">
      <c r="A50" s="15" t="s">
        <v>71</v>
      </c>
      <c r="B50" s="1"/>
      <c r="C50" s="1"/>
      <c r="D50" s="1"/>
      <c r="E50" s="1"/>
      <c r="F50" s="1"/>
      <c r="G50" s="1"/>
      <c r="H50" s="1"/>
    </row>
    <row r="51" spans="1:8" ht="9.75" customHeight="1">
      <c r="A51" s="15" t="s">
        <v>72</v>
      </c>
      <c r="B51" s="1"/>
      <c r="C51" s="1"/>
      <c r="D51" s="1"/>
      <c r="E51" s="1"/>
      <c r="F51" s="1"/>
      <c r="G51" s="1"/>
      <c r="H51" s="1"/>
    </row>
    <row r="52" spans="1:8" ht="9.75" customHeight="1">
      <c r="A52" s="15" t="s">
        <v>31</v>
      </c>
      <c r="B52" s="1"/>
      <c r="C52" s="1"/>
      <c r="D52" s="1"/>
      <c r="E52" s="1"/>
      <c r="F52" s="1"/>
      <c r="G52" s="1"/>
      <c r="H52" s="1"/>
    </row>
    <row r="53" spans="1:8" ht="9.75" customHeight="1">
      <c r="A53" s="15" t="s">
        <v>73</v>
      </c>
      <c r="B53" s="1"/>
      <c r="C53" s="1"/>
      <c r="D53" s="1"/>
      <c r="E53" s="1"/>
      <c r="F53" s="1"/>
      <c r="G53" s="1"/>
      <c r="H53" s="1"/>
    </row>
    <row r="54" spans="1:8" ht="9.75" customHeight="1">
      <c r="A54" s="15" t="s">
        <v>74</v>
      </c>
      <c r="B54" s="1"/>
      <c r="C54" s="1"/>
      <c r="D54" s="1"/>
      <c r="E54" s="1"/>
      <c r="F54" s="1"/>
      <c r="G54" s="1"/>
      <c r="H54" s="1"/>
    </row>
    <row r="55" spans="1:8" ht="9.75" customHeight="1">
      <c r="A55" s="15" t="s">
        <v>75</v>
      </c>
      <c r="B55" s="1"/>
      <c r="C55" s="1"/>
      <c r="D55" s="1"/>
      <c r="E55" s="1"/>
      <c r="F55" s="1"/>
      <c r="G55" s="1"/>
      <c r="H55" s="1"/>
    </row>
    <row r="56" spans="1:9" ht="9.75" customHeight="1">
      <c r="A56" s="15" t="s">
        <v>29</v>
      </c>
      <c r="B56" s="1">
        <f>30*C56</f>
        <v>350.4</v>
      </c>
      <c r="C56" s="1">
        <f>8*D56</f>
        <v>11.68</v>
      </c>
      <c r="D56" s="1">
        <v>1.46</v>
      </c>
      <c r="E56" s="1">
        <v>55</v>
      </c>
      <c r="F56" s="1">
        <v>24</v>
      </c>
      <c r="G56" s="1">
        <v>14</v>
      </c>
      <c r="H56" s="1">
        <v>6</v>
      </c>
      <c r="I56" s="1">
        <v>1</v>
      </c>
    </row>
    <row r="57" spans="1:9" ht="12" customHeight="1">
      <c r="A57" s="5" t="s">
        <v>34</v>
      </c>
      <c r="B57" s="1">
        <f>30*C57</f>
        <v>321.6</v>
      </c>
      <c r="C57" s="1">
        <f>8*D57</f>
        <v>10.72</v>
      </c>
      <c r="D57" s="1">
        <v>1.34</v>
      </c>
      <c r="E57" s="1">
        <v>55</v>
      </c>
      <c r="F57" s="1">
        <v>24</v>
      </c>
      <c r="G57" s="1">
        <v>14</v>
      </c>
      <c r="H57" s="1">
        <v>6</v>
      </c>
      <c r="I57" s="1">
        <v>1</v>
      </c>
    </row>
    <row r="58" spans="1:8" ht="12" customHeight="1">
      <c r="A58" s="1" t="s">
        <v>18</v>
      </c>
      <c r="B58" s="1"/>
      <c r="C58" s="1"/>
      <c r="D58" s="1"/>
      <c r="E58" s="1"/>
      <c r="F58" s="1"/>
      <c r="G58" s="1"/>
      <c r="H58" s="1"/>
    </row>
    <row r="59" spans="1:8" ht="12" customHeight="1">
      <c r="A59" s="14" t="s">
        <v>76</v>
      </c>
      <c r="B59" s="1"/>
      <c r="C59" s="1"/>
      <c r="D59" s="1"/>
      <c r="E59" s="1"/>
      <c r="F59" s="1"/>
      <c r="G59" s="1"/>
      <c r="H59" s="1"/>
    </row>
    <row r="60" spans="1:8" ht="9.75" customHeight="1">
      <c r="A60" s="15" t="s">
        <v>77</v>
      </c>
      <c r="B60" s="1"/>
      <c r="C60" s="1"/>
      <c r="D60" s="1"/>
      <c r="E60" s="1"/>
      <c r="F60" s="1"/>
      <c r="G60" s="1"/>
      <c r="H60" s="1"/>
    </row>
    <row r="61" spans="1:8" ht="9.75" customHeight="1">
      <c r="A61" s="15" t="s">
        <v>78</v>
      </c>
      <c r="B61" s="1"/>
      <c r="C61" s="1"/>
      <c r="D61" s="1"/>
      <c r="E61" s="1"/>
      <c r="F61" s="1"/>
      <c r="G61" s="1"/>
      <c r="H61" s="1"/>
    </row>
    <row r="62" spans="1:8" ht="9.75" customHeight="1">
      <c r="A62" s="15" t="s">
        <v>79</v>
      </c>
      <c r="B62" s="1"/>
      <c r="C62" s="1"/>
      <c r="D62" s="1"/>
      <c r="E62" s="1"/>
      <c r="F62" s="1"/>
      <c r="G62" s="1"/>
      <c r="H62" s="1"/>
    </row>
    <row r="63" spans="1:9" ht="9.75" customHeight="1">
      <c r="A63" s="15" t="s">
        <v>33</v>
      </c>
      <c r="B63" s="1"/>
      <c r="C63" s="1"/>
      <c r="D63" s="1"/>
      <c r="E63" s="1"/>
      <c r="F63" s="1"/>
      <c r="G63" s="1"/>
      <c r="H63" s="1"/>
      <c r="I63" s="6"/>
    </row>
    <row r="64" spans="1:9" ht="9.75" customHeight="1">
      <c r="A64" s="15" t="s">
        <v>49</v>
      </c>
      <c r="B64" s="1">
        <f aca="true" t="shared" si="2" ref="B64:B69">30*C64</f>
        <v>350.4</v>
      </c>
      <c r="C64" s="1">
        <f aca="true" t="shared" si="3" ref="C64:C69">8*D64</f>
        <v>11.68</v>
      </c>
      <c r="D64" s="1">
        <v>1.46</v>
      </c>
      <c r="E64" s="1">
        <v>57</v>
      </c>
      <c r="F64" s="1">
        <v>24</v>
      </c>
      <c r="G64" s="1">
        <v>13</v>
      </c>
      <c r="H64" s="1">
        <v>5</v>
      </c>
      <c r="I64" s="1">
        <v>1</v>
      </c>
    </row>
    <row r="65" spans="1:9" ht="12" customHeight="1">
      <c r="A65" s="14" t="s">
        <v>32</v>
      </c>
      <c r="B65" s="1">
        <f t="shared" si="2"/>
        <v>321.6</v>
      </c>
      <c r="C65" s="1">
        <f t="shared" si="3"/>
        <v>10.72</v>
      </c>
      <c r="D65" s="1">
        <v>1.34</v>
      </c>
      <c r="E65" s="1">
        <v>57</v>
      </c>
      <c r="F65" s="1">
        <v>24</v>
      </c>
      <c r="G65" s="1">
        <v>13</v>
      </c>
      <c r="H65" s="1">
        <v>5</v>
      </c>
      <c r="I65" s="1">
        <v>1</v>
      </c>
    </row>
    <row r="66" spans="1:9" ht="12" customHeight="1">
      <c r="A66" s="1" t="s">
        <v>19</v>
      </c>
      <c r="B66" s="1">
        <f t="shared" si="2"/>
        <v>350.4</v>
      </c>
      <c r="C66" s="1">
        <f t="shared" si="3"/>
        <v>11.68</v>
      </c>
      <c r="D66" s="1">
        <v>1.46</v>
      </c>
      <c r="E66" s="1">
        <v>44</v>
      </c>
      <c r="F66" s="1">
        <v>24</v>
      </c>
      <c r="G66" s="1">
        <v>22</v>
      </c>
      <c r="H66" s="1">
        <v>7</v>
      </c>
      <c r="I66" s="1">
        <v>3</v>
      </c>
    </row>
    <row r="67" spans="1:9" ht="12" customHeight="1">
      <c r="A67" s="1" t="s">
        <v>20</v>
      </c>
      <c r="B67" s="1">
        <f t="shared" si="2"/>
        <v>295.2</v>
      </c>
      <c r="C67" s="1">
        <f t="shared" si="3"/>
        <v>9.84</v>
      </c>
      <c r="D67" s="1">
        <v>1.23</v>
      </c>
      <c r="E67" s="1">
        <v>49</v>
      </c>
      <c r="F67" s="1">
        <v>29</v>
      </c>
      <c r="G67" s="1">
        <v>15</v>
      </c>
      <c r="H67" s="1">
        <v>7</v>
      </c>
      <c r="I67" s="7" t="s">
        <v>25</v>
      </c>
    </row>
    <row r="68" spans="1:9" ht="12" customHeight="1">
      <c r="A68" s="1" t="s">
        <v>21</v>
      </c>
      <c r="B68" s="1">
        <f t="shared" si="2"/>
        <v>295.2</v>
      </c>
      <c r="C68" s="1">
        <f t="shared" si="3"/>
        <v>9.84</v>
      </c>
      <c r="D68" s="1">
        <v>1.23</v>
      </c>
      <c r="E68" s="1">
        <v>51</v>
      </c>
      <c r="F68" s="1">
        <v>22</v>
      </c>
      <c r="G68" s="1">
        <v>21</v>
      </c>
      <c r="H68" s="1">
        <v>6</v>
      </c>
      <c r="I68" s="7" t="s">
        <v>25</v>
      </c>
    </row>
    <row r="69" spans="1:9" ht="12" customHeight="1">
      <c r="A69" s="1" t="s">
        <v>22</v>
      </c>
      <c r="B69" s="1">
        <f t="shared" si="2"/>
        <v>376.8</v>
      </c>
      <c r="C69" s="1">
        <f t="shared" si="3"/>
        <v>12.56</v>
      </c>
      <c r="D69" s="1">
        <v>1.57</v>
      </c>
      <c r="E69" s="1">
        <v>50</v>
      </c>
      <c r="F69" s="1">
        <v>25</v>
      </c>
      <c r="G69" s="1">
        <v>13</v>
      </c>
      <c r="H69" s="1">
        <v>6</v>
      </c>
      <c r="I69" s="1">
        <v>6</v>
      </c>
    </row>
    <row r="70" spans="1:9" ht="6" customHeight="1">
      <c r="A70" s="8"/>
      <c r="B70" s="8"/>
      <c r="C70" s="8"/>
      <c r="D70" s="9"/>
      <c r="E70" s="9"/>
      <c r="F70" s="9"/>
      <c r="G70" s="9"/>
      <c r="H70" s="9"/>
      <c r="I70" s="10"/>
    </row>
    <row r="71" spans="1:9" ht="15" customHeight="1">
      <c r="A71" s="22" t="s">
        <v>26</v>
      </c>
      <c r="B71" s="23"/>
      <c r="C71" s="23"/>
      <c r="D71" s="23"/>
      <c r="E71" s="23"/>
      <c r="F71" s="23"/>
      <c r="G71" s="23"/>
      <c r="H71" s="23"/>
      <c r="I71" s="23"/>
    </row>
    <row r="72" spans="1:9" ht="12" customHeight="1">
      <c r="A72" s="11" t="s">
        <v>23</v>
      </c>
      <c r="B72" s="4"/>
      <c r="C72" s="4"/>
      <c r="D72" s="4"/>
      <c r="E72" s="4"/>
      <c r="F72" s="4"/>
      <c r="G72" s="4"/>
      <c r="H72" s="4"/>
      <c r="I72" s="4"/>
    </row>
    <row r="73" spans="1:9" ht="9.75" customHeight="1">
      <c r="A73" s="24" t="s">
        <v>24</v>
      </c>
      <c r="B73" s="24"/>
      <c r="C73" s="24"/>
      <c r="D73" s="24"/>
      <c r="E73" s="24"/>
      <c r="F73" s="24"/>
      <c r="G73" s="24"/>
      <c r="H73" s="24"/>
      <c r="I73" s="24"/>
    </row>
  </sheetData>
  <mergeCells count="9">
    <mergeCell ref="E5:I6"/>
    <mergeCell ref="A71:I71"/>
    <mergeCell ref="A73:I73"/>
    <mergeCell ref="A1:I1"/>
    <mergeCell ref="A2:I2"/>
    <mergeCell ref="A3:I3"/>
    <mergeCell ref="A4:I4"/>
    <mergeCell ref="A5:A7"/>
    <mergeCell ref="B5:D6"/>
  </mergeCells>
  <printOptions horizontalCentered="1"/>
  <pageMargins left="0.5118110236220472" right="0.5118110236220472" top="0.4724409448818898" bottom="1.3779527559055118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Pedro Paulo</cp:lastModifiedBy>
  <cp:lastPrinted>2002-06-20T12:59:21Z</cp:lastPrinted>
  <dcterms:created xsi:type="dcterms:W3CDTF">2002-05-20T16:02:17Z</dcterms:created>
  <dcterms:modified xsi:type="dcterms:W3CDTF">2002-06-20T13:00:04Z</dcterms:modified>
  <cp:category/>
  <cp:version/>
  <cp:contentType/>
  <cp:contentStatus/>
</cp:coreProperties>
</file>