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6aeb_057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<sst xmlns="http://schemas.openxmlformats.org/spreadsheetml/2006/main" count="68" uniqueCount="57">
  <si>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SITUAÇÃO ECONÔMICA</t>
  </si>
  <si>
    <t>3.4.1 - CENSO INDUSTRIAL</t>
  </si>
  <si>
    <t>3.4.1.1 - Confronto dos resultados censitários - 1960-1970</t>
  </si>
  <si>
    <t>b)  Unidades da Federação</t>
  </si>
  <si>
    <t>GRANDES REGIÕES
E
UNIDADES DA FEDERAÇÃO</t>
  </si>
  <si>
    <t>CENSO DE 1960</t>
  </si>
  <si>
    <t>CENSO DE 1970</t>
  </si>
  <si>
    <t>Estabe-
leci-
mentos</t>
  </si>
  <si>
    <t>Pessoal
ocupado
em
31-12-1959</t>
  </si>
  <si>
    <t>Ano de 1959</t>
  </si>
  <si>
    <t>Salários</t>
  </si>
  <si>
    <t>Despesas
com as
operações
industriais
(1)</t>
  </si>
  <si>
    <t>Valor
da
produção</t>
  </si>
  <si>
    <t>Valor
da trans-
formação
industrial</t>
  </si>
  <si>
    <t>Cr$ 1 000
(2)</t>
  </si>
  <si>
    <t>Ano de 1970</t>
  </si>
  <si>
    <t>Pessoal
ocupado
em
31-12-1970</t>
  </si>
  <si>
    <t>NORTE...........................................................................................</t>
  </si>
  <si>
    <t>Rondônia..........................................................................................</t>
  </si>
  <si>
    <t>Acre..........................................................................................</t>
  </si>
  <si>
    <t>Amazonas..........................................................................................</t>
  </si>
  <si>
    <t>Roraima..........................................................................................</t>
  </si>
  <si>
    <t>Pará..........................................................................................</t>
  </si>
  <si>
    <t>Amapá..........................................................................................</t>
  </si>
  <si>
    <t>NORDESTE..........................................................................................</t>
  </si>
  <si>
    <t>Maranhão..........................................................................................</t>
  </si>
  <si>
    <t>Piauí..........................................................................................</t>
  </si>
  <si>
    <t>Ceará..........................................................................................</t>
  </si>
  <si>
    <t>Rio Grande do Norte..........................................................................................</t>
  </si>
  <si>
    <t>Paraíba..........................................................................................</t>
  </si>
  <si>
    <t>Pernambuco..........................................................................................</t>
  </si>
  <si>
    <t>Alagoas..........................................................................................</t>
  </si>
  <si>
    <t>Sergipe..........................................................................................</t>
  </si>
  <si>
    <t>Bahia..........................................................................................</t>
  </si>
  <si>
    <t>SUDESTE..........................................................................................</t>
  </si>
  <si>
    <t>Minas Gerais..........................................................................................</t>
  </si>
  <si>
    <t>Espírito Santo..........................................................................................</t>
  </si>
  <si>
    <t>Rio de Janeiro..........................................................................................</t>
  </si>
  <si>
    <t>Guanabara..........................................................................................</t>
  </si>
  <si>
    <t>São Paulo..........................................................................................</t>
  </si>
  <si>
    <t>CENTRO-OESTE..........................................................................................</t>
  </si>
  <si>
    <t>Mato Grosso..........................................................................................</t>
  </si>
  <si>
    <t>Goiás..........................................................................................</t>
  </si>
  <si>
    <t>Distrito Federal..........................................................................................</t>
  </si>
  <si>
    <t>SUL..........................................................................................</t>
  </si>
  <si>
    <t>Paraná..........................................................................................</t>
  </si>
  <si>
    <t>Santa Catarina..........................................................................................</t>
  </si>
  <si>
    <t>Rio Grande do Sul..........................................................................................</t>
  </si>
  <si>
    <t>BRASIL..........................................................................................</t>
  </si>
  <si>
    <t>. . .</t>
  </si>
  <si>
    <t>Território de Fernado de Noronha.</t>
  </si>
  <si>
    <t>das informações relativas às unidades de produção da Empresa de Petróleo Brasileiro S.A.  Apresentam-se, também, juntamente com os resultados para o conjunto do País os referentes ao</t>
  </si>
  <si>
    <t xml:space="preserve">(1)  Matérias-primas, materiais e componentes, energia elétrica, combustíveis e lubrificantes, serviços prestados por terceiros e despesas com trabalhadores em domicílio.  (2)  Valor em mil </t>
  </si>
  <si>
    <t>cruzeiros conforme padrão monetário vigente no ano de 1959.</t>
  </si>
  <si>
    <r>
      <t>FONTE</t>
    </r>
    <r>
      <rPr>
        <sz val="6"/>
        <rFont val="Arial"/>
        <family val="2"/>
      </rPr>
      <t xml:space="preserve"> - Fundação Instituto Brasileiro de Geografia e Estatística.  Tabela extraída de:  Anuário estatístico do Brasil 1974. Rio de Janeiro: IBGE, v.35, 1975.</t>
    </r>
  </si>
  <si>
    <r>
      <t>NOTAS</t>
    </r>
    <r>
      <rPr>
        <sz val="6"/>
        <rFont val="Arial"/>
        <family val="2"/>
      </rPr>
      <t xml:space="preserve"> - I - Resultados referentes a todos os estabelecimentos recenseados.</t>
    </r>
  </si>
  <si>
    <t xml:space="preserve">                    II - No Censo de 1970 os totais correspondentes ao Brasil não coincidem com a soma dos dados das Grandes Regiões e Unidades da Federação por impossibilidade de distribuição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</si>
</sst>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###\ ###\ ###\ ##0&quot; &quot;"/>
  </numFmts>
  <fonts count="9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1" fontId="1" fillId="0" borderId="0" xfId="0" applyNumberFormat="1" applyFont="1" applyBorder="1" applyAlignment="1">
      <alignment vertical="center"/>
    </xf>
    <xf numFmtId="171" fontId="1" fillId="0" borderId="0" xfId="0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1" fillId="0" borderId="1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left" vertical="center" indent="2"/>
    </xf>
    <xf numFmtId="171" fontId="3" fillId="0" borderId="0" xfId="0" applyNumberFormat="1" applyFont="1" applyBorder="1" applyAlignment="1">
      <alignment vertical="center"/>
    </xf>
    <xf numFmtId="171" fontId="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1" fontId="3" fillId="0" borderId="3" xfId="0" applyNumberFormat="1" applyFont="1" applyBorder="1" applyAlignment="1">
      <alignment horizontal="center" vertical="center" wrapText="1"/>
    </xf>
    <xf numFmtId="171" fontId="3" fillId="0" borderId="2" xfId="0" applyNumberFormat="1" applyFont="1" applyBorder="1" applyAlignment="1">
      <alignment horizontal="center" vertical="center"/>
    </xf>
    <xf numFmtId="171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1" fontId="3" fillId="0" borderId="4" xfId="0" applyNumberFormat="1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1" sqref="A1:M1"/>
    </sheetView>
  </sheetViews>
  <sheetFormatPr defaultColWidth="9.140625" defaultRowHeight="12" customHeight="1"/>
  <cols>
    <col min="1" max="1" width="14.28125" style="1" customWidth="1"/>
    <col min="2" max="2" width="6.7109375" style="1" customWidth="1"/>
    <col min="3" max="3" width="7.7109375" style="1" customWidth="1"/>
    <col min="4" max="5" width="9.00390625" style="1" customWidth="1"/>
    <col min="6" max="6" width="9.28125" style="1" bestFit="1" customWidth="1"/>
    <col min="7" max="7" width="8.7109375" style="1" customWidth="1"/>
    <col min="8" max="8" width="6.421875" style="1" bestFit="1" customWidth="1"/>
    <col min="9" max="9" width="7.140625" style="1" bestFit="1" customWidth="1"/>
    <col min="10" max="10" width="7.8515625" style="1" bestFit="1" customWidth="1"/>
    <col min="11" max="11" width="8.140625" style="1" customWidth="1"/>
    <col min="12" max="12" width="8.57421875" style="1" bestFit="1" customWidth="1"/>
    <col min="13" max="13" width="7.8515625" style="1" bestFit="1" customWidth="1"/>
    <col min="14" max="14" width="8.7109375" style="1" customWidth="1"/>
    <col min="15" max="15" width="5.7109375" style="1" customWidth="1"/>
    <col min="16" max="16384" width="8.7109375" style="1" customWidth="1"/>
  </cols>
  <sheetData>
    <row r="1" spans="1:13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4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2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2" customHeight="1">
      <c r="A5" s="14" t="s">
        <v>4</v>
      </c>
      <c r="B5" s="11" t="s">
        <v>5</v>
      </c>
      <c r="C5" s="11"/>
      <c r="D5" s="11"/>
      <c r="E5" s="11"/>
      <c r="F5" s="11"/>
      <c r="G5" s="11"/>
      <c r="H5" s="11" t="s">
        <v>6</v>
      </c>
      <c r="I5" s="11"/>
      <c r="J5" s="11"/>
      <c r="K5" s="11"/>
      <c r="L5" s="11"/>
      <c r="M5" s="12"/>
    </row>
    <row r="6" spans="1:13" ht="12" customHeight="1">
      <c r="A6" s="14"/>
      <c r="B6" s="8" t="s">
        <v>7</v>
      </c>
      <c r="C6" s="8" t="s">
        <v>8</v>
      </c>
      <c r="D6" s="11" t="s">
        <v>9</v>
      </c>
      <c r="E6" s="11"/>
      <c r="F6" s="11"/>
      <c r="G6" s="11"/>
      <c r="H6" s="8" t="s">
        <v>7</v>
      </c>
      <c r="I6" s="8" t="s">
        <v>16</v>
      </c>
      <c r="J6" s="11" t="s">
        <v>15</v>
      </c>
      <c r="K6" s="11"/>
      <c r="L6" s="11"/>
      <c r="M6" s="12"/>
    </row>
    <row r="7" spans="1:13" ht="15" customHeight="1">
      <c r="A7" s="14"/>
      <c r="B7" s="8"/>
      <c r="C7" s="8"/>
      <c r="D7" s="11" t="s">
        <v>10</v>
      </c>
      <c r="E7" s="8" t="s">
        <v>11</v>
      </c>
      <c r="F7" s="8" t="s">
        <v>12</v>
      </c>
      <c r="G7" s="8" t="s">
        <v>13</v>
      </c>
      <c r="H7" s="8"/>
      <c r="I7" s="8"/>
      <c r="J7" s="11" t="s">
        <v>10</v>
      </c>
      <c r="K7" s="8" t="s">
        <v>11</v>
      </c>
      <c r="L7" s="8" t="s">
        <v>12</v>
      </c>
      <c r="M7" s="10" t="s">
        <v>13</v>
      </c>
    </row>
    <row r="8" spans="1:13" ht="15" customHeight="1">
      <c r="A8" s="14"/>
      <c r="B8" s="8"/>
      <c r="C8" s="8"/>
      <c r="D8" s="11"/>
      <c r="E8" s="8"/>
      <c r="F8" s="8"/>
      <c r="G8" s="8"/>
      <c r="H8" s="8"/>
      <c r="I8" s="8"/>
      <c r="J8" s="11"/>
      <c r="K8" s="8"/>
      <c r="L8" s="8"/>
      <c r="M8" s="10"/>
    </row>
    <row r="9" spans="1:13" ht="15" customHeight="1">
      <c r="A9" s="14"/>
      <c r="B9" s="8"/>
      <c r="C9" s="8"/>
      <c r="D9" s="9"/>
      <c r="E9" s="9"/>
      <c r="F9" s="9"/>
      <c r="G9" s="9"/>
      <c r="H9" s="8"/>
      <c r="I9" s="8"/>
      <c r="J9" s="9"/>
      <c r="K9" s="9"/>
      <c r="L9" s="9"/>
      <c r="M9" s="13"/>
    </row>
    <row r="10" spans="1:13" ht="12" customHeight="1">
      <c r="A10" s="14"/>
      <c r="B10" s="8"/>
      <c r="C10" s="8"/>
      <c r="D10" s="8" t="s">
        <v>14</v>
      </c>
      <c r="E10" s="8"/>
      <c r="F10" s="8"/>
      <c r="G10" s="8"/>
      <c r="H10" s="8"/>
      <c r="I10" s="8"/>
      <c r="J10" s="8" t="s">
        <v>14</v>
      </c>
      <c r="K10" s="8"/>
      <c r="L10" s="8"/>
      <c r="M10" s="10"/>
    </row>
    <row r="11" spans="1:13" ht="12" customHeight="1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0"/>
    </row>
    <row r="12" spans="1:13" ht="15" customHeight="1">
      <c r="A12" s="6" t="s">
        <v>17</v>
      </c>
      <c r="B12" s="3">
        <f>SUM(B13:B18)</f>
        <v>1814</v>
      </c>
      <c r="C12" s="3">
        <f aca="true" t="shared" si="0" ref="C12:M12">SUM(C13:C18)</f>
        <v>20144</v>
      </c>
      <c r="D12" s="3">
        <f t="shared" si="0"/>
        <v>1341059</v>
      </c>
      <c r="E12" s="3">
        <f t="shared" si="0"/>
        <v>4218996</v>
      </c>
      <c r="F12" s="3">
        <f t="shared" si="0"/>
        <v>10359079</v>
      </c>
      <c r="G12" s="3">
        <f t="shared" si="0"/>
        <v>6140083</v>
      </c>
      <c r="H12" s="3">
        <f t="shared" si="0"/>
        <v>3201</v>
      </c>
      <c r="I12" s="3">
        <f t="shared" si="0"/>
        <v>40332</v>
      </c>
      <c r="J12" s="3">
        <f t="shared" si="0"/>
        <v>102401</v>
      </c>
      <c r="K12" s="3">
        <f t="shared" si="0"/>
        <v>518210</v>
      </c>
      <c r="L12" s="3">
        <f t="shared" si="0"/>
        <v>1064387</v>
      </c>
      <c r="M12" s="3">
        <f t="shared" si="0"/>
        <v>546177</v>
      </c>
    </row>
    <row r="13" spans="1:13" ht="15" customHeight="1">
      <c r="A13" s="1" t="s">
        <v>18</v>
      </c>
      <c r="B13" s="3">
        <v>55</v>
      </c>
      <c r="C13" s="4">
        <v>515</v>
      </c>
      <c r="D13" s="4">
        <v>32215</v>
      </c>
      <c r="E13" s="4">
        <v>58294</v>
      </c>
      <c r="F13" s="4">
        <v>151282</v>
      </c>
      <c r="G13" s="4">
        <v>92988</v>
      </c>
      <c r="H13" s="4">
        <v>134</v>
      </c>
      <c r="I13" s="4">
        <v>1448</v>
      </c>
      <c r="J13" s="4">
        <v>2923</v>
      </c>
      <c r="K13" s="4">
        <v>10750</v>
      </c>
      <c r="L13" s="4">
        <v>29604</v>
      </c>
      <c r="M13" s="3">
        <v>18854</v>
      </c>
    </row>
    <row r="14" spans="1:13" ht="12" customHeight="1">
      <c r="A14" s="1" t="s">
        <v>19</v>
      </c>
      <c r="B14" s="3">
        <v>150</v>
      </c>
      <c r="C14" s="4">
        <v>444</v>
      </c>
      <c r="D14" s="4">
        <v>11319</v>
      </c>
      <c r="E14" s="4">
        <v>32476</v>
      </c>
      <c r="F14" s="4">
        <v>67227</v>
      </c>
      <c r="G14" s="4">
        <v>34751</v>
      </c>
      <c r="H14" s="4">
        <v>172</v>
      </c>
      <c r="I14" s="4">
        <v>726</v>
      </c>
      <c r="J14" s="4">
        <v>1743</v>
      </c>
      <c r="K14" s="4">
        <v>5849</v>
      </c>
      <c r="L14" s="4">
        <v>11256</v>
      </c>
      <c r="M14" s="3">
        <v>5407</v>
      </c>
    </row>
    <row r="15" spans="1:13" ht="12" customHeight="1">
      <c r="A15" s="1" t="s">
        <v>20</v>
      </c>
      <c r="B15" s="3">
        <v>313</v>
      </c>
      <c r="C15" s="4">
        <v>4671</v>
      </c>
      <c r="D15" s="4">
        <v>308522</v>
      </c>
      <c r="E15" s="4">
        <v>1783560</v>
      </c>
      <c r="F15" s="4">
        <v>4262745</v>
      </c>
      <c r="G15" s="4">
        <v>2479185</v>
      </c>
      <c r="H15" s="4">
        <v>606</v>
      </c>
      <c r="I15" s="4">
        <v>10734</v>
      </c>
      <c r="J15" s="4">
        <v>29374</v>
      </c>
      <c r="K15" s="4">
        <v>203322</v>
      </c>
      <c r="L15" s="4">
        <v>383655</v>
      </c>
      <c r="M15" s="3">
        <v>180333</v>
      </c>
    </row>
    <row r="16" spans="1:13" ht="12" customHeight="1">
      <c r="A16" s="1" t="s">
        <v>21</v>
      </c>
      <c r="B16" s="3">
        <v>7</v>
      </c>
      <c r="C16" s="4">
        <v>49</v>
      </c>
      <c r="D16" s="4">
        <v>2198</v>
      </c>
      <c r="E16" s="4">
        <v>9518</v>
      </c>
      <c r="F16" s="4">
        <v>13089</v>
      </c>
      <c r="G16" s="4">
        <v>3571</v>
      </c>
      <c r="H16" s="4">
        <v>55</v>
      </c>
      <c r="I16" s="4">
        <v>295</v>
      </c>
      <c r="J16" s="4">
        <v>272</v>
      </c>
      <c r="K16" s="4">
        <v>677</v>
      </c>
      <c r="L16" s="4">
        <v>1588</v>
      </c>
      <c r="M16" s="3">
        <v>911</v>
      </c>
    </row>
    <row r="17" spans="1:13" ht="12" customHeight="1">
      <c r="A17" s="1" t="s">
        <v>22</v>
      </c>
      <c r="B17" s="3">
        <v>1222</v>
      </c>
      <c r="C17" s="4">
        <v>12180</v>
      </c>
      <c r="D17" s="4">
        <v>625620</v>
      </c>
      <c r="E17" s="4">
        <v>2185852</v>
      </c>
      <c r="F17" s="4">
        <v>4604681</v>
      </c>
      <c r="G17" s="4">
        <v>2418829</v>
      </c>
      <c r="H17" s="4">
        <v>2137</v>
      </c>
      <c r="I17" s="4">
        <v>25080</v>
      </c>
      <c r="J17" s="4">
        <v>55993</v>
      </c>
      <c r="K17" s="4">
        <v>274786</v>
      </c>
      <c r="L17" s="4">
        <v>498903</v>
      </c>
      <c r="M17" s="3">
        <v>224117</v>
      </c>
    </row>
    <row r="18" spans="1:13" ht="12" customHeight="1">
      <c r="A18" s="1" t="s">
        <v>23</v>
      </c>
      <c r="B18" s="3">
        <v>67</v>
      </c>
      <c r="C18" s="4">
        <v>2285</v>
      </c>
      <c r="D18" s="4">
        <v>361185</v>
      </c>
      <c r="E18" s="4">
        <v>149296</v>
      </c>
      <c r="F18" s="4">
        <v>1260055</v>
      </c>
      <c r="G18" s="4">
        <v>1110759</v>
      </c>
      <c r="H18" s="4">
        <v>97</v>
      </c>
      <c r="I18" s="4">
        <v>2049</v>
      </c>
      <c r="J18" s="4">
        <v>12096</v>
      </c>
      <c r="K18" s="4">
        <v>22826</v>
      </c>
      <c r="L18" s="4">
        <v>139381</v>
      </c>
      <c r="M18" s="3">
        <v>116555</v>
      </c>
    </row>
    <row r="19" spans="1:13" ht="15" customHeight="1">
      <c r="A19" s="6" t="s">
        <v>24</v>
      </c>
      <c r="B19" s="3">
        <f>SUM(B20:B28)</f>
        <v>21216</v>
      </c>
      <c r="C19" s="3">
        <f aca="true" t="shared" si="1" ref="C19:M19">SUM(C20:C28)</f>
        <v>223752</v>
      </c>
      <c r="D19" s="3">
        <f t="shared" si="1"/>
        <v>9729377</v>
      </c>
      <c r="E19" s="3">
        <f t="shared" si="1"/>
        <v>50493608</v>
      </c>
      <c r="F19" s="3">
        <f t="shared" si="1"/>
        <v>92825736</v>
      </c>
      <c r="G19" s="3">
        <f t="shared" si="1"/>
        <v>42332128</v>
      </c>
      <c r="H19" s="3">
        <f t="shared" si="1"/>
        <v>31052</v>
      </c>
      <c r="I19" s="3">
        <f t="shared" si="1"/>
        <v>276262</v>
      </c>
      <c r="J19" s="3">
        <f t="shared" si="1"/>
        <v>706428</v>
      </c>
      <c r="K19" s="3">
        <f t="shared" si="1"/>
        <v>4460438</v>
      </c>
      <c r="L19" s="3">
        <f t="shared" si="1"/>
        <v>7621248</v>
      </c>
      <c r="M19" s="3">
        <f t="shared" si="1"/>
        <v>3160810</v>
      </c>
    </row>
    <row r="20" spans="1:13" ht="15" customHeight="1">
      <c r="A20" s="1" t="s">
        <v>25</v>
      </c>
      <c r="B20" s="3">
        <v>2440</v>
      </c>
      <c r="C20" s="4">
        <v>13902</v>
      </c>
      <c r="D20" s="4">
        <v>304577</v>
      </c>
      <c r="E20" s="4">
        <v>2306895</v>
      </c>
      <c r="F20" s="4">
        <v>3800423</v>
      </c>
      <c r="G20" s="4">
        <v>1493528</v>
      </c>
      <c r="H20" s="4">
        <v>2846</v>
      </c>
      <c r="I20" s="4">
        <v>12322</v>
      </c>
      <c r="J20" s="4">
        <v>13466</v>
      </c>
      <c r="K20" s="4">
        <v>216111</v>
      </c>
      <c r="L20" s="4">
        <v>313980</v>
      </c>
      <c r="M20" s="3">
        <v>97869</v>
      </c>
    </row>
    <row r="21" spans="1:13" ht="12" customHeight="1">
      <c r="A21" s="1" t="s">
        <v>26</v>
      </c>
      <c r="B21" s="3">
        <v>1189</v>
      </c>
      <c r="C21" s="4">
        <v>4347</v>
      </c>
      <c r="D21" s="4">
        <v>72142</v>
      </c>
      <c r="E21" s="4">
        <v>761447</v>
      </c>
      <c r="F21" s="4">
        <v>1126380</v>
      </c>
      <c r="G21" s="4">
        <v>364933</v>
      </c>
      <c r="H21" s="4">
        <v>2484</v>
      </c>
      <c r="I21" s="4">
        <v>6779</v>
      </c>
      <c r="J21" s="4">
        <v>5998</v>
      </c>
      <c r="K21" s="4">
        <v>65924</v>
      </c>
      <c r="L21" s="4">
        <v>101221</v>
      </c>
      <c r="M21" s="3">
        <v>35297</v>
      </c>
    </row>
    <row r="22" spans="1:13" ht="12" customHeight="1">
      <c r="A22" s="1" t="s">
        <v>27</v>
      </c>
      <c r="B22" s="3">
        <v>2233</v>
      </c>
      <c r="C22" s="4">
        <v>20194</v>
      </c>
      <c r="D22" s="4">
        <v>638956</v>
      </c>
      <c r="E22" s="4">
        <v>5902974</v>
      </c>
      <c r="F22" s="4">
        <v>9030261</v>
      </c>
      <c r="G22" s="4">
        <v>3127287</v>
      </c>
      <c r="H22" s="4">
        <v>4043</v>
      </c>
      <c r="I22" s="4">
        <v>39951</v>
      </c>
      <c r="J22" s="4">
        <v>80019</v>
      </c>
      <c r="K22" s="4">
        <v>689947</v>
      </c>
      <c r="L22" s="4">
        <v>1085296</v>
      </c>
      <c r="M22" s="3">
        <v>395349</v>
      </c>
    </row>
    <row r="23" spans="1:13" ht="12" customHeight="1">
      <c r="A23" s="1" t="s">
        <v>28</v>
      </c>
      <c r="B23" s="3">
        <v>1161</v>
      </c>
      <c r="C23" s="4">
        <v>11968</v>
      </c>
      <c r="D23" s="4">
        <v>430180</v>
      </c>
      <c r="E23" s="4">
        <v>3762769</v>
      </c>
      <c r="F23" s="4">
        <v>5910408</v>
      </c>
      <c r="G23" s="4">
        <v>2147639</v>
      </c>
      <c r="H23" s="4">
        <v>2204</v>
      </c>
      <c r="I23" s="4">
        <v>16768</v>
      </c>
      <c r="J23" s="4">
        <v>29899</v>
      </c>
      <c r="K23" s="4">
        <v>203330</v>
      </c>
      <c r="L23" s="4">
        <v>372114</v>
      </c>
      <c r="M23" s="3">
        <v>168784</v>
      </c>
    </row>
    <row r="24" spans="1:13" ht="12" customHeight="1">
      <c r="A24" s="1" t="s">
        <v>29</v>
      </c>
      <c r="B24" s="3">
        <v>1157</v>
      </c>
      <c r="C24" s="4">
        <v>17215</v>
      </c>
      <c r="D24" s="4">
        <v>735829</v>
      </c>
      <c r="E24" s="4">
        <v>5481027</v>
      </c>
      <c r="F24" s="4">
        <v>8849143</v>
      </c>
      <c r="G24" s="4">
        <v>3368116</v>
      </c>
      <c r="H24" s="4">
        <v>2552</v>
      </c>
      <c r="I24" s="4">
        <v>19762</v>
      </c>
      <c r="J24" s="4">
        <v>33413</v>
      </c>
      <c r="K24" s="4">
        <v>266870</v>
      </c>
      <c r="L24" s="4">
        <v>454284</v>
      </c>
      <c r="M24" s="3">
        <v>187414</v>
      </c>
    </row>
    <row r="25" spans="1:13" ht="12" customHeight="1">
      <c r="A25" s="1" t="s">
        <v>30</v>
      </c>
      <c r="B25" s="3">
        <v>3606</v>
      </c>
      <c r="C25" s="4">
        <v>72058</v>
      </c>
      <c r="D25" s="4">
        <v>3595098</v>
      </c>
      <c r="E25" s="4">
        <v>18846086</v>
      </c>
      <c r="F25" s="4">
        <v>32988273</v>
      </c>
      <c r="G25" s="4">
        <v>14142187</v>
      </c>
      <c r="H25" s="4">
        <v>5905</v>
      </c>
      <c r="I25" s="4">
        <v>89331</v>
      </c>
      <c r="J25" s="4">
        <v>263370</v>
      </c>
      <c r="K25" s="4">
        <v>1493407</v>
      </c>
      <c r="L25" s="4">
        <v>2646771</v>
      </c>
      <c r="M25" s="3">
        <v>1153364</v>
      </c>
    </row>
    <row r="26" spans="1:13" ht="12" customHeight="1">
      <c r="A26" s="1" t="s">
        <v>31</v>
      </c>
      <c r="B26" s="3">
        <v>1594</v>
      </c>
      <c r="C26" s="4">
        <v>19759</v>
      </c>
      <c r="D26" s="4">
        <v>761073</v>
      </c>
      <c r="E26" s="4">
        <v>2954707</v>
      </c>
      <c r="F26" s="4">
        <v>5869233</v>
      </c>
      <c r="G26" s="4">
        <v>2914526</v>
      </c>
      <c r="H26" s="4">
        <v>1271</v>
      </c>
      <c r="I26" s="4">
        <v>20725</v>
      </c>
      <c r="J26" s="4">
        <v>49651</v>
      </c>
      <c r="K26" s="4">
        <v>303970</v>
      </c>
      <c r="L26" s="4">
        <v>509994</v>
      </c>
      <c r="M26" s="3">
        <v>206024</v>
      </c>
    </row>
    <row r="27" spans="1:13" ht="12" customHeight="1">
      <c r="A27" s="1" t="s">
        <v>32</v>
      </c>
      <c r="B27" s="3">
        <v>1886</v>
      </c>
      <c r="C27" s="4">
        <v>14286</v>
      </c>
      <c r="D27" s="4">
        <v>377640</v>
      </c>
      <c r="E27" s="4">
        <v>1545628</v>
      </c>
      <c r="F27" s="4">
        <v>2902669</v>
      </c>
      <c r="G27" s="4">
        <v>1357041</v>
      </c>
      <c r="H27" s="4">
        <v>1709</v>
      </c>
      <c r="I27" s="4">
        <v>11295</v>
      </c>
      <c r="J27" s="4">
        <v>18057</v>
      </c>
      <c r="K27" s="4">
        <v>100246</v>
      </c>
      <c r="L27" s="4">
        <v>177875</v>
      </c>
      <c r="M27" s="3">
        <v>77629</v>
      </c>
    </row>
    <row r="28" spans="1:13" ht="12" customHeight="1">
      <c r="A28" s="1" t="s">
        <v>33</v>
      </c>
      <c r="B28" s="3">
        <v>5950</v>
      </c>
      <c r="C28" s="4">
        <v>50023</v>
      </c>
      <c r="D28" s="4">
        <v>2813882</v>
      </c>
      <c r="E28" s="4">
        <v>8932075</v>
      </c>
      <c r="F28" s="4">
        <v>22348946</v>
      </c>
      <c r="G28" s="4">
        <v>13416871</v>
      </c>
      <c r="H28" s="4">
        <v>8038</v>
      </c>
      <c r="I28" s="4">
        <v>59329</v>
      </c>
      <c r="J28" s="4">
        <v>212555</v>
      </c>
      <c r="K28" s="4">
        <v>1120633</v>
      </c>
      <c r="L28" s="4">
        <v>1959713</v>
      </c>
      <c r="M28" s="3">
        <v>839080</v>
      </c>
    </row>
    <row r="29" spans="1:13" ht="15" customHeight="1">
      <c r="A29" s="6" t="s">
        <v>34</v>
      </c>
      <c r="B29" s="3">
        <f>SUM(B30:B34)</f>
        <v>60060</v>
      </c>
      <c r="C29" s="3">
        <f aca="true" t="shared" si="2" ref="C29:M29">SUM(C30:C34)</f>
        <v>1267772</v>
      </c>
      <c r="D29" s="3">
        <f t="shared" si="2"/>
        <v>115712591</v>
      </c>
      <c r="E29" s="3">
        <f t="shared" si="2"/>
        <v>491504796</v>
      </c>
      <c r="F29" s="3">
        <f t="shared" si="2"/>
        <v>924316266</v>
      </c>
      <c r="G29" s="3">
        <f t="shared" si="2"/>
        <v>432811470</v>
      </c>
      <c r="H29" s="3">
        <f t="shared" si="2"/>
        <v>85347</v>
      </c>
      <c r="I29" s="3">
        <f t="shared" si="2"/>
        <v>1882646</v>
      </c>
      <c r="J29" s="3">
        <f t="shared" si="2"/>
        <v>10144420</v>
      </c>
      <c r="K29" s="3">
        <f t="shared" si="2"/>
        <v>49083029</v>
      </c>
      <c r="L29" s="3">
        <f t="shared" si="2"/>
        <v>92673208</v>
      </c>
      <c r="M29" s="3">
        <f t="shared" si="2"/>
        <v>43590179</v>
      </c>
    </row>
    <row r="30" spans="1:13" ht="15" customHeight="1">
      <c r="A30" s="1" t="s">
        <v>35</v>
      </c>
      <c r="B30" s="3">
        <v>12327</v>
      </c>
      <c r="C30" s="4">
        <v>140268</v>
      </c>
      <c r="D30" s="4">
        <v>8818083</v>
      </c>
      <c r="E30" s="4">
        <v>37878622</v>
      </c>
      <c r="F30" s="4">
        <v>71445397</v>
      </c>
      <c r="G30" s="4">
        <v>33566775</v>
      </c>
      <c r="H30" s="4">
        <v>17256</v>
      </c>
      <c r="I30" s="4">
        <v>203736</v>
      </c>
      <c r="J30" s="4">
        <v>754304</v>
      </c>
      <c r="K30" s="4">
        <v>5081356</v>
      </c>
      <c r="L30" s="4">
        <v>8946152</v>
      </c>
      <c r="M30" s="3">
        <v>3864796</v>
      </c>
    </row>
    <row r="31" spans="1:13" ht="12" customHeight="1">
      <c r="A31" s="1" t="s">
        <v>36</v>
      </c>
      <c r="B31" s="3">
        <v>1608</v>
      </c>
      <c r="C31" s="4">
        <v>9714</v>
      </c>
      <c r="D31" s="4">
        <v>385944</v>
      </c>
      <c r="E31" s="4">
        <v>1677103</v>
      </c>
      <c r="F31" s="4">
        <v>3158942</v>
      </c>
      <c r="G31" s="4">
        <v>1481839</v>
      </c>
      <c r="H31" s="4">
        <v>3438</v>
      </c>
      <c r="I31" s="4">
        <v>22930</v>
      </c>
      <c r="J31" s="4">
        <v>54085</v>
      </c>
      <c r="K31" s="4">
        <v>427891</v>
      </c>
      <c r="L31" s="4">
        <v>703786</v>
      </c>
      <c r="M31" s="3">
        <v>275895</v>
      </c>
    </row>
    <row r="32" spans="1:13" ht="12" customHeight="1">
      <c r="A32" s="1" t="s">
        <v>37</v>
      </c>
      <c r="B32" s="3">
        <v>4543</v>
      </c>
      <c r="C32" s="4">
        <v>109815</v>
      </c>
      <c r="D32" s="4">
        <v>10427253</v>
      </c>
      <c r="E32" s="4">
        <v>37674699</v>
      </c>
      <c r="F32" s="4">
        <v>77324965</v>
      </c>
      <c r="G32" s="4">
        <v>39650266</v>
      </c>
      <c r="H32" s="4">
        <v>6125</v>
      </c>
      <c r="I32" s="4">
        <v>135705</v>
      </c>
      <c r="J32" s="4">
        <v>724596</v>
      </c>
      <c r="K32" s="4">
        <v>4382977</v>
      </c>
      <c r="L32" s="4">
        <v>7609240</v>
      </c>
      <c r="M32" s="3">
        <v>3226263</v>
      </c>
    </row>
    <row r="33" spans="1:13" ht="12" customHeight="1">
      <c r="A33" s="1" t="s">
        <v>38</v>
      </c>
      <c r="B33" s="3">
        <v>5328</v>
      </c>
      <c r="C33" s="4">
        <v>176636</v>
      </c>
      <c r="D33" s="4">
        <v>17492001</v>
      </c>
      <c r="E33" s="4">
        <v>58120991</v>
      </c>
      <c r="F33" s="4">
        <v>114319540</v>
      </c>
      <c r="G33" s="4">
        <v>56198549</v>
      </c>
      <c r="H33" s="4">
        <v>7972</v>
      </c>
      <c r="I33" s="4">
        <v>224465</v>
      </c>
      <c r="J33" s="4">
        <v>1243726</v>
      </c>
      <c r="K33" s="4">
        <v>4733545</v>
      </c>
      <c r="L33" s="4">
        <v>9897470</v>
      </c>
      <c r="M33" s="3">
        <v>5163925</v>
      </c>
    </row>
    <row r="34" spans="1:13" ht="12" customHeight="1">
      <c r="A34" s="1" t="s">
        <v>39</v>
      </c>
      <c r="B34" s="3">
        <v>36254</v>
      </c>
      <c r="C34" s="4">
        <v>831339</v>
      </c>
      <c r="D34" s="4">
        <v>78589310</v>
      </c>
      <c r="E34" s="4">
        <v>356153381</v>
      </c>
      <c r="F34" s="4">
        <v>658067422</v>
      </c>
      <c r="G34" s="4">
        <v>301914041</v>
      </c>
      <c r="H34" s="4">
        <v>50556</v>
      </c>
      <c r="I34" s="4">
        <v>1295810</v>
      </c>
      <c r="J34" s="4">
        <v>7367709</v>
      </c>
      <c r="K34" s="4">
        <v>34457260</v>
      </c>
      <c r="L34" s="4">
        <v>65516560</v>
      </c>
      <c r="M34" s="3">
        <v>31059300</v>
      </c>
    </row>
    <row r="35" spans="1:13" ht="15" customHeight="1">
      <c r="A35" s="6" t="s">
        <v>44</v>
      </c>
      <c r="B35" s="3">
        <f>SUM(B36:B38)</f>
        <v>24960</v>
      </c>
      <c r="C35" s="3">
        <f aca="true" t="shared" si="3" ref="C35:M35">SUM(C36:C38)</f>
        <v>272767</v>
      </c>
      <c r="D35" s="3">
        <f t="shared" si="3"/>
        <v>17668535</v>
      </c>
      <c r="E35" s="3">
        <f t="shared" si="3"/>
        <v>89823834</v>
      </c>
      <c r="F35" s="3">
        <f t="shared" si="3"/>
        <v>158643060</v>
      </c>
      <c r="G35" s="3">
        <f t="shared" si="3"/>
        <v>68819226</v>
      </c>
      <c r="H35" s="3">
        <f t="shared" si="3"/>
        <v>37966</v>
      </c>
      <c r="I35" s="3">
        <f t="shared" si="3"/>
        <v>456839</v>
      </c>
      <c r="J35" s="3">
        <f t="shared" si="3"/>
        <v>1487885</v>
      </c>
      <c r="K35" s="3">
        <f t="shared" si="3"/>
        <v>8639604</v>
      </c>
      <c r="L35" s="3">
        <f t="shared" si="3"/>
        <v>15167577</v>
      </c>
      <c r="M35" s="3">
        <f t="shared" si="3"/>
        <v>6527973</v>
      </c>
    </row>
    <row r="36" spans="1:13" ht="15" customHeight="1">
      <c r="A36" s="1" t="s">
        <v>45</v>
      </c>
      <c r="B36" s="3">
        <v>6417</v>
      </c>
      <c r="C36" s="4">
        <v>68455</v>
      </c>
      <c r="D36" s="4">
        <v>4016109</v>
      </c>
      <c r="E36" s="4">
        <v>29588913</v>
      </c>
      <c r="F36" s="4">
        <v>47063544</v>
      </c>
      <c r="G36" s="4">
        <v>17474631</v>
      </c>
      <c r="H36" s="4">
        <v>10855</v>
      </c>
      <c r="I36" s="4">
        <v>114344</v>
      </c>
      <c r="J36" s="4">
        <v>347796</v>
      </c>
      <c r="K36" s="4">
        <v>2627560</v>
      </c>
      <c r="L36" s="4">
        <v>4288512</v>
      </c>
      <c r="M36" s="3">
        <v>1660952</v>
      </c>
    </row>
    <row r="37" spans="1:13" ht="12" customHeight="1">
      <c r="A37" s="1" t="s">
        <v>46</v>
      </c>
      <c r="B37" s="3">
        <v>5914</v>
      </c>
      <c r="C37" s="4">
        <v>69682</v>
      </c>
      <c r="D37" s="4">
        <v>4101460</v>
      </c>
      <c r="E37" s="4">
        <v>13301270</v>
      </c>
      <c r="F37" s="4">
        <v>26334875</v>
      </c>
      <c r="G37" s="4">
        <v>13033605</v>
      </c>
      <c r="H37" s="4">
        <v>8895</v>
      </c>
      <c r="I37" s="4">
        <v>120045</v>
      </c>
      <c r="J37" s="4">
        <v>374044</v>
      </c>
      <c r="K37" s="4">
        <v>1490615</v>
      </c>
      <c r="L37" s="4">
        <v>2947305</v>
      </c>
      <c r="M37" s="3">
        <v>1456690</v>
      </c>
    </row>
    <row r="38" spans="1:13" ht="12" customHeight="1">
      <c r="A38" s="1" t="s">
        <v>47</v>
      </c>
      <c r="B38" s="3">
        <v>12629</v>
      </c>
      <c r="C38" s="4">
        <v>134630</v>
      </c>
      <c r="D38" s="4">
        <v>9550966</v>
      </c>
      <c r="E38" s="4">
        <v>46933651</v>
      </c>
      <c r="F38" s="4">
        <v>85244641</v>
      </c>
      <c r="G38" s="4">
        <v>38310990</v>
      </c>
      <c r="H38" s="4">
        <v>18216</v>
      </c>
      <c r="I38" s="4">
        <v>222450</v>
      </c>
      <c r="J38" s="4">
        <v>766045</v>
      </c>
      <c r="K38" s="4">
        <v>4521429</v>
      </c>
      <c r="L38" s="4">
        <v>7931760</v>
      </c>
      <c r="M38" s="3">
        <v>3410331</v>
      </c>
    </row>
    <row r="39" spans="1:13" ht="15" customHeight="1">
      <c r="A39" s="6" t="s">
        <v>40</v>
      </c>
      <c r="B39" s="3">
        <f>SUM(B40:B42)</f>
        <v>2721</v>
      </c>
      <c r="C39" s="3">
        <f aca="true" t="shared" si="4" ref="C39:M39">SUM(C40:C42)</f>
        <v>14941</v>
      </c>
      <c r="D39" s="3">
        <f t="shared" si="4"/>
        <v>671837</v>
      </c>
      <c r="E39" s="3">
        <f t="shared" si="4"/>
        <v>4824475</v>
      </c>
      <c r="F39" s="3">
        <f t="shared" si="4"/>
        <v>8640410</v>
      </c>
      <c r="G39" s="3">
        <f t="shared" si="4"/>
        <v>3815935</v>
      </c>
      <c r="H39" s="3">
        <f t="shared" si="4"/>
        <v>7224</v>
      </c>
      <c r="I39" s="3">
        <f t="shared" si="4"/>
        <v>37289</v>
      </c>
      <c r="J39" s="3">
        <f t="shared" si="4"/>
        <v>83485</v>
      </c>
      <c r="K39" s="3">
        <f t="shared" si="4"/>
        <v>840065</v>
      </c>
      <c r="L39" s="3">
        <f t="shared" si="4"/>
        <v>1285833</v>
      </c>
      <c r="M39" s="3">
        <f t="shared" si="4"/>
        <v>445768</v>
      </c>
    </row>
    <row r="40" spans="1:13" ht="15" customHeight="1">
      <c r="A40" s="1" t="s">
        <v>41</v>
      </c>
      <c r="B40" s="3">
        <v>1098</v>
      </c>
      <c r="C40" s="4">
        <v>7804</v>
      </c>
      <c r="D40" s="4">
        <v>362258</v>
      </c>
      <c r="E40" s="4">
        <v>1624389</v>
      </c>
      <c r="F40" s="4">
        <v>3477221</v>
      </c>
      <c r="G40" s="4">
        <v>1852832</v>
      </c>
      <c r="H40" s="4">
        <v>2470</v>
      </c>
      <c r="I40" s="4">
        <v>13326</v>
      </c>
      <c r="J40" s="4">
        <v>25579</v>
      </c>
      <c r="K40" s="4">
        <v>224317</v>
      </c>
      <c r="L40" s="4">
        <v>371798</v>
      </c>
      <c r="M40" s="3">
        <v>147481</v>
      </c>
    </row>
    <row r="41" spans="1:13" ht="12" customHeight="1">
      <c r="A41" s="1" t="s">
        <v>42</v>
      </c>
      <c r="B41" s="3">
        <v>1623</v>
      </c>
      <c r="C41" s="4">
        <v>7137</v>
      </c>
      <c r="D41" s="4">
        <v>309579</v>
      </c>
      <c r="E41" s="4">
        <v>3200086</v>
      </c>
      <c r="F41" s="4">
        <v>5163189</v>
      </c>
      <c r="G41" s="4">
        <v>1963103</v>
      </c>
      <c r="H41" s="4">
        <v>4351</v>
      </c>
      <c r="I41" s="4">
        <v>19513</v>
      </c>
      <c r="J41" s="4">
        <v>39733</v>
      </c>
      <c r="K41" s="4">
        <v>550790</v>
      </c>
      <c r="L41" s="4">
        <v>787841</v>
      </c>
      <c r="M41" s="3">
        <v>237051</v>
      </c>
    </row>
    <row r="42" spans="1:13" ht="12" customHeight="1">
      <c r="A42" s="1" t="s">
        <v>43</v>
      </c>
      <c r="B42" s="2" t="s">
        <v>49</v>
      </c>
      <c r="C42" s="2" t="s">
        <v>49</v>
      </c>
      <c r="D42" s="2" t="s">
        <v>49</v>
      </c>
      <c r="E42" s="2" t="s">
        <v>49</v>
      </c>
      <c r="F42" s="2" t="s">
        <v>49</v>
      </c>
      <c r="G42" s="2" t="s">
        <v>49</v>
      </c>
      <c r="H42" s="4">
        <v>403</v>
      </c>
      <c r="I42" s="4">
        <v>4450</v>
      </c>
      <c r="J42" s="4">
        <v>18173</v>
      </c>
      <c r="K42" s="4">
        <v>64958</v>
      </c>
      <c r="L42" s="4">
        <v>126194</v>
      </c>
      <c r="M42" s="3">
        <v>61236</v>
      </c>
    </row>
    <row r="43" spans="1:13" ht="15" customHeight="1">
      <c r="A43" s="6" t="s">
        <v>48</v>
      </c>
      <c r="B43" s="3">
        <f aca="true" t="shared" si="5" ref="B43:G43">SUM(B39,B35,B29,B19,B12)</f>
        <v>110771</v>
      </c>
      <c r="C43" s="3">
        <f t="shared" si="5"/>
        <v>1799376</v>
      </c>
      <c r="D43" s="3">
        <f t="shared" si="5"/>
        <v>145123399</v>
      </c>
      <c r="E43" s="3">
        <f t="shared" si="5"/>
        <v>640865709</v>
      </c>
      <c r="F43" s="3">
        <f t="shared" si="5"/>
        <v>1194784551</v>
      </c>
      <c r="G43" s="3">
        <f t="shared" si="5"/>
        <v>553918842</v>
      </c>
      <c r="H43" s="3">
        <v>164793</v>
      </c>
      <c r="I43" s="3">
        <v>2699969</v>
      </c>
      <c r="J43" s="3">
        <v>12637981</v>
      </c>
      <c r="K43" s="3">
        <v>63590250</v>
      </c>
      <c r="L43" s="3">
        <v>118427561</v>
      </c>
      <c r="M43" s="3">
        <v>54837311</v>
      </c>
    </row>
    <row r="44" spans="1:13" ht="6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ht="15" customHeight="1">
      <c r="A45" s="7" t="s">
        <v>54</v>
      </c>
    </row>
    <row r="46" ht="9.75" customHeight="1">
      <c r="A46" s="7" t="s">
        <v>55</v>
      </c>
    </row>
    <row r="47" ht="9.75" customHeight="1">
      <c r="A47" s="1" t="s">
        <v>56</v>
      </c>
    </row>
    <row r="48" ht="9.75" customHeight="1">
      <c r="A48" s="1" t="s">
        <v>51</v>
      </c>
    </row>
    <row r="49" ht="9.75" customHeight="1">
      <c r="A49" s="1" t="s">
        <v>50</v>
      </c>
    </row>
    <row r="50" ht="12" customHeight="1">
      <c r="A50" s="1" t="s">
        <v>52</v>
      </c>
    </row>
    <row r="51" ht="9.75" customHeight="1">
      <c r="A51" s="1" t="s">
        <v>53</v>
      </c>
    </row>
  </sheetData>
  <mergeCells count="23">
    <mergeCell ref="A1:M1"/>
    <mergeCell ref="A2:M2"/>
    <mergeCell ref="A3:M3"/>
    <mergeCell ref="A4:M4"/>
    <mergeCell ref="A5:A11"/>
    <mergeCell ref="B5:G5"/>
    <mergeCell ref="H5:M5"/>
    <mergeCell ref="C6:C11"/>
    <mergeCell ref="B6:B11"/>
    <mergeCell ref="D6:G6"/>
    <mergeCell ref="D10:G11"/>
    <mergeCell ref="D7:D9"/>
    <mergeCell ref="E7:E9"/>
    <mergeCell ref="F7:F9"/>
    <mergeCell ref="G7:G9"/>
    <mergeCell ref="H6:H11"/>
    <mergeCell ref="I6:I11"/>
    <mergeCell ref="J10:M11"/>
    <mergeCell ref="J7:J9"/>
    <mergeCell ref="J6:M6"/>
    <mergeCell ref="K7:K9"/>
    <mergeCell ref="L7:L9"/>
    <mergeCell ref="M7:M9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2002-06-20T14:32:36Z</cp:lastPrinted>
  <dcterms:created xsi:type="dcterms:W3CDTF">2001-09-01T00:57:21Z</dcterms:created>
  <dcterms:modified xsi:type="dcterms:W3CDTF">2002-06-20T14:32:54Z</dcterms:modified>
  <cp:category/>
  <cp:version/>
  <cp:contentType/>
  <cp:contentStatus/>
</cp:coreProperties>
</file>