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50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<sst xmlns="http://schemas.openxmlformats.org/spreadsheetml/2006/main" count="90" uniqueCount="56">
  <si>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(x)</t>
  </si>
  <si>
    <t>. . .</t>
  </si>
  <si>
    <t>(3)</t>
  </si>
  <si>
    <t>SEÇÃO III - RECURSOS ECONÔMICOS. B - INDÚSTRIA</t>
  </si>
  <si>
    <t>c - INDÚSTRIAS DE TRANSFORMAÇÃO. CAPÍTULO 37 - ASPECTOS GERAIS</t>
  </si>
  <si>
    <t>2 - Estabelecimentos recenseados, pessoal ocupado, salários, despesas, valor da produção e da transformação industrial,
segundo as Grandes Regiões e Unidades da Federação - 1960-1970</t>
  </si>
  <si>
    <t>CENSO DE 1960</t>
  </si>
  <si>
    <t>Estabele-
cimentos</t>
  </si>
  <si>
    <t>Pessoal 
ocupado
em
31-12-1959</t>
  </si>
  <si>
    <t>Ano de 1959</t>
  </si>
  <si>
    <t>Salários</t>
  </si>
  <si>
    <t>Despesas
com as
operações
industriais
(1)</t>
  </si>
  <si>
    <t>Valor da
produção</t>
  </si>
  <si>
    <t>Valor da
transformação
industrial</t>
  </si>
  <si>
    <t>Cr$ 1 000 (2)</t>
  </si>
  <si>
    <t>GRANDES REGIÕES
E
UNIDADES DA FEDERAÇÃO</t>
  </si>
  <si>
    <r>
      <t>NORTE</t>
    </r>
    <r>
      <rPr>
        <sz val="6"/>
        <rFont val="Arial"/>
        <family val="2"/>
      </rPr>
      <t>.......................................................................................................</t>
    </r>
  </si>
  <si>
    <t>Rondônia .......................................................................................................</t>
  </si>
  <si>
    <t>Acre .......................................................................................................</t>
  </si>
  <si>
    <t>Amazonas .......................................................................................................</t>
  </si>
  <si>
    <t>Roraima .......................................................................................................</t>
  </si>
  <si>
    <t>Pará .......................................................................................................</t>
  </si>
  <si>
    <t>Amapá .......................................................................................................</t>
  </si>
  <si>
    <r>
      <t xml:space="preserve">NORDESTE </t>
    </r>
    <r>
      <rPr>
        <sz val="6"/>
        <rFont val="Arial"/>
        <family val="2"/>
      </rPr>
      <t>.......................................................................................................</t>
    </r>
  </si>
  <si>
    <t>Maranhão .......................................................................................................</t>
  </si>
  <si>
    <t>Piauí .......................................................................................................</t>
  </si>
  <si>
    <t>Ceará .......................................................................................................</t>
  </si>
  <si>
    <t>Rio Grande do Norte .......................................................................................................</t>
  </si>
  <si>
    <t>Paraíba .......................................................................................................</t>
  </si>
  <si>
    <t>Pernambuco .......................................................................................................</t>
  </si>
  <si>
    <t>Alagoas .......................................................................................................</t>
  </si>
  <si>
    <t>Sergipe .......................................................................................................</t>
  </si>
  <si>
    <t>Bahia .......................................................................................................</t>
  </si>
  <si>
    <r>
      <t>SUDESTE</t>
    </r>
    <r>
      <rPr>
        <sz val="6"/>
        <rFont val="Arial"/>
        <family val="2"/>
      </rPr>
      <t>.......................................................................................................</t>
    </r>
  </si>
  <si>
    <t>Minas Gerais .......................................................................................................</t>
  </si>
  <si>
    <t>Espírito Santo .......................................................................................................</t>
  </si>
  <si>
    <t>Rio de Janeiro .......................................................................................................</t>
  </si>
  <si>
    <t>Guanabara .......................................................................................................</t>
  </si>
  <si>
    <t>São Paulo .......................................................................................................</t>
  </si>
  <si>
    <r>
      <t>SUL</t>
    </r>
    <r>
      <rPr>
        <sz val="6"/>
        <rFont val="Arial"/>
        <family val="2"/>
      </rPr>
      <t xml:space="preserve"> .......................................................................................................</t>
    </r>
  </si>
  <si>
    <t>Paraná .......................................................................................................</t>
  </si>
  <si>
    <t>Santa Catarina .......................................................................................................</t>
  </si>
  <si>
    <t>Rio Grande do Sul .......................................................................................................</t>
  </si>
  <si>
    <r>
      <t>CENTRO-OESTE</t>
    </r>
    <r>
      <rPr>
        <sz val="6"/>
        <rFont val="Arial"/>
        <family val="2"/>
      </rPr>
      <t xml:space="preserve"> .......................................................................................................</t>
    </r>
  </si>
  <si>
    <t>Mato Grosso .......................................................................................................</t>
  </si>
  <si>
    <t>Goiás .......................................................................................................</t>
  </si>
  <si>
    <t>Distrito Federal .......................................................................................................</t>
  </si>
  <si>
    <r>
      <t>BRASIL</t>
    </r>
    <r>
      <rPr>
        <sz val="6"/>
        <rFont val="Arial"/>
        <family val="2"/>
      </rPr>
      <t xml:space="preserve"> .......................................................................................................</t>
    </r>
  </si>
  <si>
    <t>Cr$ 1 000</t>
  </si>
  <si>
    <t>Pessoal 
ocupado
em
31-12-1970</t>
  </si>
  <si>
    <t>Ano de 1970</t>
  </si>
  <si>
    <t>CENSO DE 1970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</si>
  <si>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 39, 1978.</t>
    </r>
  </si>
  <si>
    <t xml:space="preserve">(1) Matérias-primas, matérias e componentes, energia elétrica, combustíveis e lubrificantes, serviços industriais prestados por tercerios e despesas com trabalhadores em domicílio. </t>
  </si>
  <si>
    <t>(2) Valor em mil cruzeiros conforme padrão monetário vigente no ano de 1959. (3) Inclusive so dados referentes ao Território de Fernando de Noronha.</t>
  </si>
  <si>
    <r>
      <t>NOTA</t>
    </r>
    <r>
      <rPr>
        <sz val="6"/>
        <rFont val="Arial"/>
        <family val="2"/>
      </rPr>
      <t xml:space="preserve"> - Resultados referentes a todos os estabelecimentos recenseados.</t>
    </r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</si>
</sst>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###\ ###\ ##0&quot; &quot;"/>
    <numFmt numFmtId="172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1" fontId="2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A1" sqref="A1:S1"/>
    </sheetView>
  </sheetViews>
  <sheetFormatPr defaultColWidth="9.140625" defaultRowHeight="12" customHeight="1"/>
  <cols>
    <col min="1" max="1" width="16.28125" style="1" customWidth="1"/>
    <col min="2" max="2" width="7.7109375" style="1" customWidth="1"/>
    <col min="3" max="3" width="8.57421875" style="1" customWidth="1"/>
    <col min="4" max="5" width="10.28125" style="1" customWidth="1"/>
    <col min="6" max="6" width="11.140625" style="1" customWidth="1"/>
    <col min="7" max="7" width="10.28125" style="1" customWidth="1"/>
    <col min="8" max="8" width="2.140625" style="1" customWidth="1"/>
    <col min="9" max="9" width="8.00390625" style="1" customWidth="1"/>
    <col min="10" max="10" width="2.00390625" style="1" customWidth="1"/>
    <col min="11" max="11" width="8.7109375" style="1" customWidth="1"/>
    <col min="12" max="12" width="2.140625" style="1" customWidth="1"/>
    <col min="13" max="13" width="9.8515625" style="1" customWidth="1"/>
    <col min="14" max="14" width="2.140625" style="1" customWidth="1"/>
    <col min="15" max="15" width="9.7109375" style="1" customWidth="1"/>
    <col min="16" max="16" width="2.00390625" style="1" customWidth="1"/>
    <col min="17" max="17" width="10.28125" style="1" customWidth="1"/>
    <col min="18" max="18" width="2.140625" style="1" customWidth="1"/>
    <col min="19" max="19" width="9.7109375" style="1" customWidth="1"/>
    <col min="20" max="16384" width="9.140625" style="1" customWidth="1"/>
  </cols>
  <sheetData>
    <row r="1" spans="1:19" ht="15" customHeight="1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34.5" customHeight="1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4.5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25" t="s">
        <v>15</v>
      </c>
      <c r="B4" s="20" t="s">
        <v>6</v>
      </c>
      <c r="C4" s="20"/>
      <c r="D4" s="20"/>
      <c r="E4" s="20"/>
      <c r="F4" s="20"/>
      <c r="G4" s="21"/>
      <c r="H4" s="28" t="s">
        <v>51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9" ht="15" customHeight="1">
      <c r="A5" s="26"/>
      <c r="B5" s="18" t="s">
        <v>7</v>
      </c>
      <c r="C5" s="18" t="s">
        <v>8</v>
      </c>
      <c r="D5" s="20" t="s">
        <v>9</v>
      </c>
      <c r="E5" s="20"/>
      <c r="F5" s="20"/>
      <c r="G5" s="21"/>
      <c r="H5" s="30" t="s">
        <v>7</v>
      </c>
      <c r="I5" s="30"/>
      <c r="J5" s="30" t="s">
        <v>49</v>
      </c>
      <c r="K5" s="30"/>
      <c r="L5" s="30" t="s">
        <v>50</v>
      </c>
      <c r="M5" s="30"/>
      <c r="N5" s="30"/>
      <c r="O5" s="30"/>
      <c r="P5" s="30"/>
      <c r="Q5" s="30"/>
      <c r="R5" s="30"/>
      <c r="S5" s="31"/>
    </row>
    <row r="6" spans="1:19" ht="15" customHeight="1">
      <c r="A6" s="26"/>
      <c r="B6" s="20"/>
      <c r="C6" s="20"/>
      <c r="D6" s="20" t="s">
        <v>10</v>
      </c>
      <c r="E6" s="18" t="s">
        <v>11</v>
      </c>
      <c r="F6" s="18" t="s">
        <v>12</v>
      </c>
      <c r="G6" s="19" t="s">
        <v>13</v>
      </c>
      <c r="H6" s="30"/>
      <c r="I6" s="30"/>
      <c r="J6" s="30"/>
      <c r="K6" s="30"/>
      <c r="L6" s="30" t="s">
        <v>10</v>
      </c>
      <c r="M6" s="30"/>
      <c r="N6" s="30" t="s">
        <v>11</v>
      </c>
      <c r="O6" s="30"/>
      <c r="P6" s="30" t="s">
        <v>12</v>
      </c>
      <c r="Q6" s="30"/>
      <c r="R6" s="30" t="s">
        <v>13</v>
      </c>
      <c r="S6" s="31"/>
    </row>
    <row r="7" spans="1:19" ht="15" customHeight="1">
      <c r="A7" s="26"/>
      <c r="B7" s="20"/>
      <c r="C7" s="20"/>
      <c r="D7" s="20"/>
      <c r="E7" s="18"/>
      <c r="F7" s="18"/>
      <c r="G7" s="1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1:19" ht="15" customHeight="1">
      <c r="A8" s="26"/>
      <c r="B8" s="20"/>
      <c r="C8" s="20"/>
      <c r="D8" s="20"/>
      <c r="E8" s="18"/>
      <c r="F8" s="18"/>
      <c r="G8" s="1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5" customHeight="1">
      <c r="A9" s="27"/>
      <c r="B9" s="20"/>
      <c r="C9" s="20"/>
      <c r="D9" s="20" t="s">
        <v>14</v>
      </c>
      <c r="E9" s="20"/>
      <c r="F9" s="20"/>
      <c r="G9" s="21"/>
      <c r="H9" s="30"/>
      <c r="I9" s="30"/>
      <c r="J9" s="30"/>
      <c r="K9" s="30"/>
      <c r="L9" s="30" t="s">
        <v>48</v>
      </c>
      <c r="M9" s="30"/>
      <c r="N9" s="30"/>
      <c r="O9" s="30"/>
      <c r="P9" s="30"/>
      <c r="Q9" s="30"/>
      <c r="R9" s="30"/>
      <c r="S9" s="31"/>
    </row>
    <row r="10" spans="1:19" s="6" customFormat="1" ht="15" customHeight="1">
      <c r="A10" s="10" t="s">
        <v>16</v>
      </c>
      <c r="B10" s="5">
        <f aca="true" t="shared" si="0" ref="B10:G10">SUM(B11:B16)</f>
        <v>1808</v>
      </c>
      <c r="C10" s="5">
        <f t="shared" si="0"/>
        <v>18331</v>
      </c>
      <c r="D10" s="5">
        <f t="shared" si="0"/>
        <v>1003320</v>
      </c>
      <c r="E10" s="5">
        <f t="shared" si="0"/>
        <v>4158526</v>
      </c>
      <c r="F10" s="5">
        <f t="shared" si="0"/>
        <v>9250601</v>
      </c>
      <c r="G10" s="5">
        <f t="shared" si="0"/>
        <v>5092075</v>
      </c>
      <c r="H10" s="16">
        <v>3117</v>
      </c>
      <c r="I10" s="32"/>
      <c r="J10" s="5"/>
      <c r="K10" s="5">
        <v>39111</v>
      </c>
      <c r="L10" s="5"/>
      <c r="M10" s="5">
        <v>95414</v>
      </c>
      <c r="N10" s="5"/>
      <c r="O10" s="5">
        <v>510488</v>
      </c>
      <c r="P10" s="5"/>
      <c r="Q10" s="5">
        <v>947891</v>
      </c>
      <c r="R10" s="5"/>
      <c r="S10" s="5">
        <v>437403</v>
      </c>
    </row>
    <row r="11" spans="1:19" ht="12" customHeight="1">
      <c r="A11" s="1" t="s">
        <v>17</v>
      </c>
      <c r="B11" s="3">
        <v>53</v>
      </c>
      <c r="C11" s="4">
        <v>440</v>
      </c>
      <c r="D11" s="4">
        <v>27095</v>
      </c>
      <c r="E11" s="4">
        <v>58252</v>
      </c>
      <c r="F11" s="4">
        <v>140282</v>
      </c>
      <c r="G11" s="4">
        <v>82030</v>
      </c>
      <c r="H11" s="33">
        <v>130</v>
      </c>
      <c r="I11" s="34"/>
      <c r="J11" s="4"/>
      <c r="K11" s="4">
        <v>1240</v>
      </c>
      <c r="L11" s="4"/>
      <c r="M11" s="4">
        <v>2035</v>
      </c>
      <c r="N11" s="4"/>
      <c r="O11" s="4">
        <v>10221</v>
      </c>
      <c r="P11" s="4"/>
      <c r="Q11" s="4">
        <v>19189</v>
      </c>
      <c r="R11" s="4"/>
      <c r="S11" s="3">
        <v>8968</v>
      </c>
    </row>
    <row r="12" spans="1:19" ht="12" customHeight="1">
      <c r="A12" s="1" t="s">
        <v>18</v>
      </c>
      <c r="B12" s="3">
        <v>150</v>
      </c>
      <c r="C12" s="4">
        <v>444</v>
      </c>
      <c r="D12" s="4">
        <v>11319</v>
      </c>
      <c r="E12" s="4">
        <v>32476</v>
      </c>
      <c r="F12" s="4">
        <v>67227</v>
      </c>
      <c r="G12" s="4">
        <v>34751</v>
      </c>
      <c r="H12" s="33">
        <v>172</v>
      </c>
      <c r="I12" s="34"/>
      <c r="J12" s="4"/>
      <c r="K12" s="4">
        <v>726</v>
      </c>
      <c r="L12" s="4"/>
      <c r="M12" s="4">
        <v>1743</v>
      </c>
      <c r="N12" s="4"/>
      <c r="O12" s="4">
        <v>5849</v>
      </c>
      <c r="P12" s="4"/>
      <c r="Q12" s="4">
        <v>11256</v>
      </c>
      <c r="R12" s="4"/>
      <c r="S12" s="3">
        <v>5407</v>
      </c>
    </row>
    <row r="13" spans="1:19" ht="12" customHeight="1">
      <c r="A13" s="1" t="s">
        <v>19</v>
      </c>
      <c r="B13" s="3">
        <v>313</v>
      </c>
      <c r="C13" s="4">
        <v>4671</v>
      </c>
      <c r="D13" s="4">
        <v>308522</v>
      </c>
      <c r="E13" s="4">
        <v>1783560</v>
      </c>
      <c r="F13" s="4">
        <v>4262745</v>
      </c>
      <c r="G13" s="4">
        <v>2479185</v>
      </c>
      <c r="H13" s="33">
        <v>587</v>
      </c>
      <c r="I13" s="34"/>
      <c r="J13" s="4"/>
      <c r="K13" s="4">
        <v>10674</v>
      </c>
      <c r="L13" s="4"/>
      <c r="M13" s="4">
        <v>29326</v>
      </c>
      <c r="N13" s="4"/>
      <c r="O13" s="4">
        <v>203290</v>
      </c>
      <c r="P13" s="4"/>
      <c r="Q13" s="4">
        <v>383482</v>
      </c>
      <c r="R13" s="4"/>
      <c r="S13" s="3">
        <v>180192</v>
      </c>
    </row>
    <row r="14" spans="1:19" ht="12" customHeight="1">
      <c r="A14" s="1" t="s">
        <v>20</v>
      </c>
      <c r="B14" s="3">
        <v>6</v>
      </c>
      <c r="C14" s="4">
        <v>28</v>
      </c>
      <c r="D14" s="4">
        <v>674</v>
      </c>
      <c r="E14" s="4">
        <v>9432</v>
      </c>
      <c r="F14" s="4">
        <v>11889</v>
      </c>
      <c r="G14" s="4">
        <v>2457</v>
      </c>
      <c r="H14" s="33">
        <v>36</v>
      </c>
      <c r="I14" s="34"/>
      <c r="J14" s="4"/>
      <c r="K14" s="15" t="s">
        <v>0</v>
      </c>
      <c r="L14" s="4"/>
      <c r="M14" s="15" t="s">
        <v>0</v>
      </c>
      <c r="N14" s="4"/>
      <c r="O14" s="15" t="s">
        <v>0</v>
      </c>
      <c r="P14" s="4"/>
      <c r="Q14" s="15" t="s">
        <v>0</v>
      </c>
      <c r="R14" s="4"/>
      <c r="S14" s="15" t="s">
        <v>0</v>
      </c>
    </row>
    <row r="15" spans="1:19" ht="12" customHeight="1">
      <c r="A15" s="1" t="s">
        <v>21</v>
      </c>
      <c r="B15" s="3">
        <v>1221</v>
      </c>
      <c r="C15" s="4">
        <v>12170</v>
      </c>
      <c r="D15" s="4">
        <v>625590</v>
      </c>
      <c r="E15" s="4">
        <v>2185851</v>
      </c>
      <c r="F15" s="4">
        <v>4604531</v>
      </c>
      <c r="G15" s="4">
        <v>2418680</v>
      </c>
      <c r="H15" s="33">
        <v>12096</v>
      </c>
      <c r="I15" s="34"/>
      <c r="J15" s="4"/>
      <c r="K15" s="4">
        <v>24903</v>
      </c>
      <c r="L15" s="4"/>
      <c r="M15" s="4">
        <v>55749</v>
      </c>
      <c r="N15" s="4"/>
      <c r="O15" s="4">
        <v>274581</v>
      </c>
      <c r="P15" s="4"/>
      <c r="Q15" s="4">
        <v>497590</v>
      </c>
      <c r="R15" s="4"/>
      <c r="S15" s="3">
        <v>223009</v>
      </c>
    </row>
    <row r="16" spans="1:19" ht="12" customHeight="1">
      <c r="A16" s="1" t="s">
        <v>22</v>
      </c>
      <c r="B16" s="3">
        <v>65</v>
      </c>
      <c r="C16" s="4">
        <v>578</v>
      </c>
      <c r="D16" s="4">
        <v>30120</v>
      </c>
      <c r="E16" s="4">
        <v>88955</v>
      </c>
      <c r="F16" s="4">
        <v>163927</v>
      </c>
      <c r="G16" s="4">
        <v>74972</v>
      </c>
      <c r="H16" s="33">
        <v>96</v>
      </c>
      <c r="I16" s="34"/>
      <c r="J16" s="4"/>
      <c r="K16" s="15" t="s">
        <v>0</v>
      </c>
      <c r="L16" s="4"/>
      <c r="M16" s="15" t="s">
        <v>0</v>
      </c>
      <c r="N16" s="4"/>
      <c r="O16" s="15" t="s">
        <v>0</v>
      </c>
      <c r="P16" s="4"/>
      <c r="Q16" s="15" t="s">
        <v>0</v>
      </c>
      <c r="R16" s="4"/>
      <c r="S16" s="15" t="s">
        <v>0</v>
      </c>
    </row>
    <row r="17" spans="1:19" s="6" customFormat="1" ht="15" customHeight="1">
      <c r="A17" s="10" t="s">
        <v>23</v>
      </c>
      <c r="B17" s="5">
        <f>SUM(B18:B26)</f>
        <v>20505</v>
      </c>
      <c r="C17" s="5">
        <f aca="true" t="shared" si="1" ref="C17:S17">SUM(C18:C26)</f>
        <v>208059</v>
      </c>
      <c r="D17" s="5">
        <f t="shared" si="1"/>
        <v>8779380</v>
      </c>
      <c r="E17" s="5">
        <f t="shared" si="1"/>
        <v>50390880</v>
      </c>
      <c r="F17" s="5">
        <f t="shared" si="1"/>
        <v>87734519</v>
      </c>
      <c r="G17" s="5">
        <f t="shared" si="1"/>
        <v>37343639</v>
      </c>
      <c r="H17" s="16">
        <v>29944</v>
      </c>
      <c r="I17" s="32"/>
      <c r="J17" s="5"/>
      <c r="K17" s="5">
        <f t="shared" si="1"/>
        <v>262975</v>
      </c>
      <c r="L17" s="5"/>
      <c r="M17" s="5">
        <f t="shared" si="1"/>
        <v>684297</v>
      </c>
      <c r="N17" s="5"/>
      <c r="O17" s="5">
        <f t="shared" si="1"/>
        <v>4439076</v>
      </c>
      <c r="P17" s="5"/>
      <c r="Q17" s="5">
        <f t="shared" si="1"/>
        <v>7492441</v>
      </c>
      <c r="R17" s="5"/>
      <c r="S17" s="5">
        <f t="shared" si="1"/>
        <v>3053365</v>
      </c>
    </row>
    <row r="18" spans="1:19" ht="12" customHeight="1">
      <c r="A18" s="1" t="s">
        <v>24</v>
      </c>
      <c r="B18" s="3">
        <v>2343</v>
      </c>
      <c r="C18" s="4">
        <v>12205</v>
      </c>
      <c r="D18" s="4">
        <v>289221</v>
      </c>
      <c r="E18" s="4">
        <v>2305969</v>
      </c>
      <c r="F18" s="4">
        <v>3757302</v>
      </c>
      <c r="G18" s="4">
        <v>1451333</v>
      </c>
      <c r="H18" s="33">
        <v>2725</v>
      </c>
      <c r="I18" s="34"/>
      <c r="J18" s="4"/>
      <c r="K18" s="4">
        <v>9846</v>
      </c>
      <c r="L18" s="4"/>
      <c r="M18" s="4">
        <v>12137</v>
      </c>
      <c r="N18" s="4"/>
      <c r="O18" s="4">
        <v>215739</v>
      </c>
      <c r="P18" s="4"/>
      <c r="Q18" s="4">
        <v>308145</v>
      </c>
      <c r="R18" s="4"/>
      <c r="S18" s="3">
        <v>92406</v>
      </c>
    </row>
    <row r="19" spans="1:19" ht="12" customHeight="1">
      <c r="A19" s="1" t="s">
        <v>25</v>
      </c>
      <c r="B19" s="3">
        <v>1173</v>
      </c>
      <c r="C19" s="4">
        <v>3677</v>
      </c>
      <c r="D19" s="4">
        <v>63129</v>
      </c>
      <c r="E19" s="4">
        <v>761252</v>
      </c>
      <c r="F19" s="4">
        <v>1102255</v>
      </c>
      <c r="G19" s="4">
        <v>341003</v>
      </c>
      <c r="H19" s="33">
        <v>2435</v>
      </c>
      <c r="I19" s="34"/>
      <c r="J19" s="4"/>
      <c r="K19" s="4">
        <v>6197</v>
      </c>
      <c r="L19" s="4"/>
      <c r="M19" s="4">
        <v>5663</v>
      </c>
      <c r="N19" s="4"/>
      <c r="O19" s="4">
        <v>65877</v>
      </c>
      <c r="P19" s="4"/>
      <c r="Q19" s="4">
        <v>100066</v>
      </c>
      <c r="R19" s="4"/>
      <c r="S19" s="3">
        <v>34189</v>
      </c>
    </row>
    <row r="20" spans="1:19" ht="12" customHeight="1">
      <c r="A20" s="1" t="s">
        <v>26</v>
      </c>
      <c r="B20" s="3">
        <v>2169</v>
      </c>
      <c r="C20" s="4">
        <v>19328</v>
      </c>
      <c r="D20" s="4">
        <v>620194</v>
      </c>
      <c r="E20" s="4">
        <v>5894622</v>
      </c>
      <c r="F20" s="4">
        <v>8963443</v>
      </c>
      <c r="G20" s="4">
        <v>3068821</v>
      </c>
      <c r="H20" s="33">
        <v>3890</v>
      </c>
      <c r="I20" s="34"/>
      <c r="J20" s="4"/>
      <c r="K20" s="4">
        <v>38165</v>
      </c>
      <c r="L20" s="4"/>
      <c r="M20" s="4">
        <v>78021</v>
      </c>
      <c r="N20" s="4"/>
      <c r="O20" s="4">
        <v>689159</v>
      </c>
      <c r="P20" s="4"/>
      <c r="Q20" s="4">
        <v>1073375</v>
      </c>
      <c r="R20" s="4"/>
      <c r="S20" s="3">
        <v>384216</v>
      </c>
    </row>
    <row r="21" spans="1:19" ht="12" customHeight="1">
      <c r="A21" s="1" t="s">
        <v>27</v>
      </c>
      <c r="B21" s="3">
        <v>998</v>
      </c>
      <c r="C21" s="4">
        <v>7945</v>
      </c>
      <c r="D21" s="4">
        <v>263334</v>
      </c>
      <c r="E21" s="4">
        <v>3704129</v>
      </c>
      <c r="F21" s="4">
        <v>5245987</v>
      </c>
      <c r="G21" s="4">
        <v>1541858</v>
      </c>
      <c r="H21" s="33">
        <v>1873</v>
      </c>
      <c r="I21" s="34"/>
      <c r="J21" s="4"/>
      <c r="K21" s="4">
        <v>12298</v>
      </c>
      <c r="L21" s="4"/>
      <c r="M21" s="4">
        <v>20641</v>
      </c>
      <c r="N21" s="4"/>
      <c r="O21" s="4">
        <v>191371</v>
      </c>
      <c r="P21" s="4"/>
      <c r="Q21" s="4">
        <v>306401</v>
      </c>
      <c r="R21" s="4"/>
      <c r="S21" s="3">
        <v>115030</v>
      </c>
    </row>
    <row r="22" spans="1:19" ht="12" customHeight="1">
      <c r="A22" s="1" t="s">
        <v>28</v>
      </c>
      <c r="B22" s="3">
        <v>1149</v>
      </c>
      <c r="C22" s="4">
        <v>17156</v>
      </c>
      <c r="D22" s="4">
        <v>734661</v>
      </c>
      <c r="E22" s="4">
        <v>5480982</v>
      </c>
      <c r="F22" s="4">
        <v>8848152</v>
      </c>
      <c r="G22" s="4">
        <v>3367170</v>
      </c>
      <c r="H22" s="33">
        <v>2496</v>
      </c>
      <c r="I22" s="34"/>
      <c r="J22" s="4"/>
      <c r="K22" s="4">
        <v>19190</v>
      </c>
      <c r="L22" s="4"/>
      <c r="M22" s="4">
        <v>32854</v>
      </c>
      <c r="N22" s="4"/>
      <c r="O22" s="4">
        <v>266438</v>
      </c>
      <c r="P22" s="4"/>
      <c r="Q22" s="4">
        <v>451533</v>
      </c>
      <c r="R22" s="4"/>
      <c r="S22" s="3">
        <v>185095</v>
      </c>
    </row>
    <row r="23" spans="1:19" ht="12" customHeight="1">
      <c r="A23" s="1" t="s">
        <v>29</v>
      </c>
      <c r="B23" s="3">
        <v>3563</v>
      </c>
      <c r="C23" s="4">
        <v>71676</v>
      </c>
      <c r="D23" s="4">
        <v>3584199</v>
      </c>
      <c r="E23" s="4">
        <v>18843639</v>
      </c>
      <c r="F23" s="4">
        <v>32940433</v>
      </c>
      <c r="G23" s="4">
        <v>14096794</v>
      </c>
      <c r="H23" s="33">
        <v>5829</v>
      </c>
      <c r="I23" s="34"/>
      <c r="J23" s="4"/>
      <c r="K23" s="4">
        <v>88637</v>
      </c>
      <c r="L23" s="4"/>
      <c r="M23" s="4">
        <v>261696</v>
      </c>
      <c r="N23" s="4"/>
      <c r="O23" s="4">
        <v>1492213</v>
      </c>
      <c r="P23" s="4"/>
      <c r="Q23" s="4">
        <v>2638010</v>
      </c>
      <c r="R23" s="4"/>
      <c r="S23" s="3">
        <v>1145797</v>
      </c>
    </row>
    <row r="24" spans="1:19" ht="12" customHeight="1">
      <c r="A24" s="1" t="s">
        <v>30</v>
      </c>
      <c r="B24" s="3">
        <v>1585</v>
      </c>
      <c r="C24" s="4">
        <v>19723</v>
      </c>
      <c r="D24" s="4">
        <v>760348</v>
      </c>
      <c r="E24" s="4">
        <v>2954397</v>
      </c>
      <c r="F24" s="4">
        <v>5867384</v>
      </c>
      <c r="G24" s="4">
        <v>2912987</v>
      </c>
      <c r="H24" s="33">
        <v>1254</v>
      </c>
      <c r="I24" s="34"/>
      <c r="J24" s="4"/>
      <c r="K24" s="4">
        <v>20562</v>
      </c>
      <c r="L24" s="4"/>
      <c r="M24" s="4">
        <v>49349</v>
      </c>
      <c r="N24" s="4"/>
      <c r="O24" s="4">
        <v>303717</v>
      </c>
      <c r="P24" s="4"/>
      <c r="Q24" s="4">
        <v>506931</v>
      </c>
      <c r="R24" s="4"/>
      <c r="S24" s="3">
        <v>203214</v>
      </c>
    </row>
    <row r="25" spans="1:19" ht="12" customHeight="1">
      <c r="A25" s="1" t="s">
        <v>31</v>
      </c>
      <c r="B25" s="3">
        <v>1604</v>
      </c>
      <c r="C25" s="4">
        <v>13706</v>
      </c>
      <c r="D25" s="4">
        <v>368997</v>
      </c>
      <c r="E25" s="4">
        <v>1535282</v>
      </c>
      <c r="F25" s="4">
        <v>2842853</v>
      </c>
      <c r="G25" s="4">
        <v>1307571</v>
      </c>
      <c r="H25" s="33">
        <v>1522</v>
      </c>
      <c r="I25" s="34"/>
      <c r="J25" s="4"/>
      <c r="K25" s="4">
        <v>10842</v>
      </c>
      <c r="L25" s="4"/>
      <c r="M25" s="4">
        <v>17594</v>
      </c>
      <c r="N25" s="4"/>
      <c r="O25" s="4">
        <v>100133</v>
      </c>
      <c r="P25" s="4"/>
      <c r="Q25" s="4">
        <v>176649</v>
      </c>
      <c r="R25" s="4"/>
      <c r="S25" s="3">
        <v>76516</v>
      </c>
    </row>
    <row r="26" spans="1:19" ht="12" customHeight="1">
      <c r="A26" s="1" t="s">
        <v>32</v>
      </c>
      <c r="B26" s="3">
        <v>5921</v>
      </c>
      <c r="C26" s="4">
        <v>42643</v>
      </c>
      <c r="D26" s="4">
        <v>2095297</v>
      </c>
      <c r="E26" s="4">
        <v>8910608</v>
      </c>
      <c r="F26" s="4">
        <v>18166710</v>
      </c>
      <c r="G26" s="4">
        <v>9256102</v>
      </c>
      <c r="H26" s="33">
        <v>7920</v>
      </c>
      <c r="I26" s="34"/>
      <c r="J26" s="4"/>
      <c r="K26" s="4">
        <v>57238</v>
      </c>
      <c r="L26" s="4"/>
      <c r="M26" s="4">
        <v>206342</v>
      </c>
      <c r="N26" s="4"/>
      <c r="O26" s="4">
        <v>1114429</v>
      </c>
      <c r="P26" s="4"/>
      <c r="Q26" s="4">
        <v>1931331</v>
      </c>
      <c r="R26" s="4"/>
      <c r="S26" s="3">
        <v>816902</v>
      </c>
    </row>
    <row r="27" spans="1:19" s="6" customFormat="1" ht="15" customHeight="1">
      <c r="A27" s="10" t="s">
        <v>33</v>
      </c>
      <c r="B27" s="5">
        <f>SUM(B28:B32)</f>
        <v>58921</v>
      </c>
      <c r="C27" s="5">
        <f aca="true" t="shared" si="2" ref="C27:S27">SUM(C28:C32)</f>
        <v>1252529</v>
      </c>
      <c r="D27" s="5">
        <f t="shared" si="2"/>
        <v>114638438</v>
      </c>
      <c r="E27" s="5">
        <f t="shared" si="2"/>
        <v>491198110</v>
      </c>
      <c r="F27" s="5">
        <f t="shared" si="2"/>
        <v>919988926</v>
      </c>
      <c r="G27" s="5">
        <f t="shared" si="2"/>
        <v>428790816</v>
      </c>
      <c r="H27" s="16">
        <v>83553</v>
      </c>
      <c r="I27" s="32"/>
      <c r="J27" s="5"/>
      <c r="K27" s="5">
        <f t="shared" si="2"/>
        <v>1853821</v>
      </c>
      <c r="L27" s="5"/>
      <c r="M27" s="5">
        <f t="shared" si="2"/>
        <v>10022501</v>
      </c>
      <c r="N27" s="5"/>
      <c r="O27" s="5">
        <f t="shared" si="2"/>
        <v>48847427</v>
      </c>
      <c r="P27" s="5"/>
      <c r="Q27" s="5">
        <f t="shared" si="2"/>
        <v>91832969</v>
      </c>
      <c r="R27" s="5"/>
      <c r="S27" s="5">
        <f t="shared" si="2"/>
        <v>42985542</v>
      </c>
    </row>
    <row r="28" spans="1:19" ht="12" customHeight="1">
      <c r="A28" s="1" t="s">
        <v>34</v>
      </c>
      <c r="B28" s="3">
        <v>12028</v>
      </c>
      <c r="C28" s="4">
        <v>130830</v>
      </c>
      <c r="D28" s="4">
        <v>8092980</v>
      </c>
      <c r="E28" s="4">
        <v>37697653</v>
      </c>
      <c r="F28" s="4">
        <v>69016528</v>
      </c>
      <c r="G28" s="4">
        <v>31318875</v>
      </c>
      <c r="H28" s="33">
        <v>16673</v>
      </c>
      <c r="I28" s="34"/>
      <c r="J28" s="4"/>
      <c r="K28" s="4">
        <v>186355</v>
      </c>
      <c r="L28" s="4"/>
      <c r="M28" s="4">
        <v>671265</v>
      </c>
      <c r="N28" s="4"/>
      <c r="O28" s="4">
        <v>4965239</v>
      </c>
      <c r="P28" s="4"/>
      <c r="Q28" s="4">
        <v>8401955</v>
      </c>
      <c r="R28" s="4"/>
      <c r="S28" s="3">
        <v>3436716</v>
      </c>
    </row>
    <row r="29" spans="1:19" ht="12" customHeight="1">
      <c r="A29" s="1" t="s">
        <v>35</v>
      </c>
      <c r="B29" s="3">
        <v>1600</v>
      </c>
      <c r="C29" s="4">
        <v>9400</v>
      </c>
      <c r="D29" s="4">
        <v>368604</v>
      </c>
      <c r="E29" s="4">
        <v>1675147</v>
      </c>
      <c r="F29" s="4">
        <v>3099378</v>
      </c>
      <c r="G29" s="4">
        <v>1424231</v>
      </c>
      <c r="H29" s="33">
        <v>3320</v>
      </c>
      <c r="I29" s="34"/>
      <c r="J29" s="4"/>
      <c r="K29" s="4">
        <v>21356</v>
      </c>
      <c r="L29" s="4"/>
      <c r="M29" s="4">
        <v>50586</v>
      </c>
      <c r="N29" s="4"/>
      <c r="O29" s="4">
        <v>394859</v>
      </c>
      <c r="P29" s="4"/>
      <c r="Q29" s="4">
        <v>643383</v>
      </c>
      <c r="R29" s="4"/>
      <c r="S29" s="3">
        <v>248524</v>
      </c>
    </row>
    <row r="30" spans="1:19" ht="12" customHeight="1">
      <c r="A30" s="1" t="s">
        <v>36</v>
      </c>
      <c r="B30" s="3">
        <v>4381</v>
      </c>
      <c r="C30" s="4">
        <v>107482</v>
      </c>
      <c r="D30" s="4">
        <v>10274449</v>
      </c>
      <c r="E30" s="4">
        <v>37611205</v>
      </c>
      <c r="F30" s="4">
        <v>76612339</v>
      </c>
      <c r="G30" s="4">
        <v>39001134</v>
      </c>
      <c r="H30" s="33">
        <v>5841</v>
      </c>
      <c r="I30" s="34"/>
      <c r="J30" s="4"/>
      <c r="K30" s="4">
        <v>133004</v>
      </c>
      <c r="L30" s="4"/>
      <c r="M30" s="4">
        <v>713215</v>
      </c>
      <c r="N30" s="4"/>
      <c r="O30" s="4">
        <v>4343596</v>
      </c>
      <c r="P30" s="4"/>
      <c r="Q30" s="4">
        <v>7524658</v>
      </c>
      <c r="R30" s="4"/>
      <c r="S30" s="3">
        <v>3181062</v>
      </c>
    </row>
    <row r="31" spans="1:19" ht="12" customHeight="1">
      <c r="A31" s="1" t="s">
        <v>37</v>
      </c>
      <c r="B31" s="3">
        <v>5324</v>
      </c>
      <c r="C31" s="4">
        <v>176608</v>
      </c>
      <c r="D31" s="4">
        <v>17490026</v>
      </c>
      <c r="E31" s="4">
        <v>58120682</v>
      </c>
      <c r="F31" s="4">
        <v>114313041</v>
      </c>
      <c r="G31" s="4">
        <v>56192359</v>
      </c>
      <c r="H31" s="33">
        <v>7940</v>
      </c>
      <c r="I31" s="34"/>
      <c r="J31" s="4"/>
      <c r="K31" s="4">
        <v>224029</v>
      </c>
      <c r="L31" s="4"/>
      <c r="M31" s="4">
        <v>1241998</v>
      </c>
      <c r="N31" s="4"/>
      <c r="O31" s="4">
        <v>4732464</v>
      </c>
      <c r="P31" s="4"/>
      <c r="Q31" s="4">
        <v>9890874</v>
      </c>
      <c r="R31" s="4"/>
      <c r="S31" s="3">
        <v>5158410</v>
      </c>
    </row>
    <row r="32" spans="1:19" ht="12" customHeight="1">
      <c r="A32" s="1" t="s">
        <v>38</v>
      </c>
      <c r="B32" s="3">
        <v>35588</v>
      </c>
      <c r="C32" s="4">
        <v>828209</v>
      </c>
      <c r="D32" s="4">
        <v>78412379</v>
      </c>
      <c r="E32" s="4">
        <v>356093423</v>
      </c>
      <c r="F32" s="4">
        <v>656947640</v>
      </c>
      <c r="G32" s="4">
        <v>300854217</v>
      </c>
      <c r="H32" s="33">
        <v>49779</v>
      </c>
      <c r="I32" s="34"/>
      <c r="J32" s="4"/>
      <c r="K32" s="4">
        <v>1289077</v>
      </c>
      <c r="L32" s="4"/>
      <c r="M32" s="4">
        <v>7345437</v>
      </c>
      <c r="N32" s="4"/>
      <c r="O32" s="4">
        <v>34411269</v>
      </c>
      <c r="P32" s="4"/>
      <c r="Q32" s="4">
        <v>65372099</v>
      </c>
      <c r="R32" s="4"/>
      <c r="S32" s="3">
        <v>30960830</v>
      </c>
    </row>
    <row r="33" spans="1:19" s="6" customFormat="1" ht="15" customHeight="1">
      <c r="A33" s="10" t="s">
        <v>39</v>
      </c>
      <c r="B33" s="5">
        <f>SUM(B34:B36)</f>
        <v>24735</v>
      </c>
      <c r="C33" s="5">
        <f aca="true" t="shared" si="3" ref="C33:S33">SUM(C34:C36)</f>
        <v>260942</v>
      </c>
      <c r="D33" s="5">
        <f t="shared" si="3"/>
        <v>16541856</v>
      </c>
      <c r="E33" s="5">
        <f t="shared" si="3"/>
        <v>88134353</v>
      </c>
      <c r="F33" s="5">
        <f t="shared" si="3"/>
        <v>155054060</v>
      </c>
      <c r="G33" s="5">
        <f t="shared" si="3"/>
        <v>66919707</v>
      </c>
      <c r="H33" s="16">
        <v>37146</v>
      </c>
      <c r="I33" s="32"/>
      <c r="J33" s="5"/>
      <c r="K33" s="5">
        <f t="shared" si="3"/>
        <v>442802</v>
      </c>
      <c r="L33" s="5"/>
      <c r="M33" s="5">
        <f t="shared" si="3"/>
        <v>1419487</v>
      </c>
      <c r="N33" s="5"/>
      <c r="O33" s="5">
        <f t="shared" si="3"/>
        <v>8605393</v>
      </c>
      <c r="P33" s="5"/>
      <c r="Q33" s="5">
        <f t="shared" si="3"/>
        <v>14986119</v>
      </c>
      <c r="R33" s="5"/>
      <c r="S33" s="5">
        <f t="shared" si="3"/>
        <v>6380726</v>
      </c>
    </row>
    <row r="34" spans="1:19" ht="12" customHeight="1">
      <c r="A34" s="1" t="s">
        <v>40</v>
      </c>
      <c r="B34" s="3">
        <v>6326</v>
      </c>
      <c r="C34" s="4">
        <v>67615</v>
      </c>
      <c r="D34" s="4">
        <v>3964147</v>
      </c>
      <c r="E34" s="4">
        <v>29570041</v>
      </c>
      <c r="F34" s="4">
        <v>46907324</v>
      </c>
      <c r="G34" s="4">
        <v>17337283</v>
      </c>
      <c r="H34" s="33">
        <v>10654</v>
      </c>
      <c r="I34" s="34"/>
      <c r="J34" s="4"/>
      <c r="K34" s="4">
        <v>111974</v>
      </c>
      <c r="L34" s="4"/>
      <c r="M34" s="4">
        <v>340618</v>
      </c>
      <c r="N34" s="4"/>
      <c r="O34" s="4">
        <v>2624073</v>
      </c>
      <c r="P34" s="4"/>
      <c r="Q34" s="4">
        <v>4263066</v>
      </c>
      <c r="R34" s="4"/>
      <c r="S34" s="3">
        <v>1638993</v>
      </c>
    </row>
    <row r="35" spans="1:19" ht="12" customHeight="1">
      <c r="A35" s="1" t="s">
        <v>41</v>
      </c>
      <c r="B35" s="3">
        <v>5868</v>
      </c>
      <c r="C35" s="4">
        <v>62304</v>
      </c>
      <c r="D35" s="4">
        <v>3369395</v>
      </c>
      <c r="E35" s="4">
        <v>11833355</v>
      </c>
      <c r="F35" s="4">
        <v>23677178</v>
      </c>
      <c r="G35" s="4">
        <v>11843823</v>
      </c>
      <c r="H35" s="33">
        <v>8781</v>
      </c>
      <c r="I35" s="34"/>
      <c r="J35" s="4"/>
      <c r="K35" s="4">
        <v>113275</v>
      </c>
      <c r="L35" s="4"/>
      <c r="M35" s="4">
        <v>329030</v>
      </c>
      <c r="N35" s="4"/>
      <c r="O35" s="4">
        <v>1466820</v>
      </c>
      <c r="P35" s="4"/>
      <c r="Q35" s="4">
        <v>2835651</v>
      </c>
      <c r="R35" s="4"/>
      <c r="S35" s="3">
        <v>1368831</v>
      </c>
    </row>
    <row r="36" spans="1:19" ht="12" customHeight="1">
      <c r="A36" s="1" t="s">
        <v>42</v>
      </c>
      <c r="B36" s="3">
        <v>12541</v>
      </c>
      <c r="C36" s="4">
        <v>131023</v>
      </c>
      <c r="D36" s="4">
        <v>9208314</v>
      </c>
      <c r="E36" s="4">
        <v>46730957</v>
      </c>
      <c r="F36" s="4">
        <v>84469558</v>
      </c>
      <c r="G36" s="4">
        <v>37738601</v>
      </c>
      <c r="H36" s="33">
        <v>17711</v>
      </c>
      <c r="I36" s="34"/>
      <c r="J36" s="4"/>
      <c r="K36" s="4">
        <v>217553</v>
      </c>
      <c r="L36" s="4"/>
      <c r="M36" s="4">
        <v>749839</v>
      </c>
      <c r="N36" s="4"/>
      <c r="O36" s="4">
        <v>4514500</v>
      </c>
      <c r="P36" s="4"/>
      <c r="Q36" s="4">
        <v>7887402</v>
      </c>
      <c r="R36" s="4"/>
      <c r="S36" s="3">
        <v>3372902</v>
      </c>
    </row>
    <row r="37" spans="1:19" s="6" customFormat="1" ht="15" customHeight="1">
      <c r="A37" s="10" t="s">
        <v>43</v>
      </c>
      <c r="B37" s="5">
        <f aca="true" t="shared" si="4" ref="B37:G37">SUM(B38:B39)</f>
        <v>2624</v>
      </c>
      <c r="C37" s="5">
        <f t="shared" si="4"/>
        <v>13801</v>
      </c>
      <c r="D37" s="5">
        <f t="shared" si="4"/>
        <v>624107</v>
      </c>
      <c r="E37" s="5">
        <f t="shared" si="4"/>
        <v>4815160</v>
      </c>
      <c r="F37" s="5">
        <f t="shared" si="4"/>
        <v>8278096</v>
      </c>
      <c r="G37" s="5">
        <f t="shared" si="4"/>
        <v>3462936</v>
      </c>
      <c r="H37" s="16">
        <v>7125</v>
      </c>
      <c r="I37" s="32"/>
      <c r="J37" s="5"/>
      <c r="K37" s="7">
        <v>35915</v>
      </c>
      <c r="L37" s="7"/>
      <c r="M37" s="7">
        <v>78219</v>
      </c>
      <c r="N37" s="7"/>
      <c r="O37" s="7">
        <v>835771</v>
      </c>
      <c r="P37" s="7"/>
      <c r="Q37" s="7">
        <v>1256017</v>
      </c>
      <c r="R37" s="7"/>
      <c r="S37" s="5">
        <v>420246</v>
      </c>
    </row>
    <row r="38" spans="1:19" ht="12" customHeight="1">
      <c r="A38" s="1" t="s">
        <v>44</v>
      </c>
      <c r="B38" s="3">
        <v>1028</v>
      </c>
      <c r="C38" s="4">
        <v>6766</v>
      </c>
      <c r="D38" s="4">
        <v>316825</v>
      </c>
      <c r="E38" s="4">
        <v>1615497</v>
      </c>
      <c r="F38" s="4">
        <v>3133512</v>
      </c>
      <c r="G38" s="4">
        <v>1518015</v>
      </c>
      <c r="H38" s="33">
        <v>2415</v>
      </c>
      <c r="I38" s="34"/>
      <c r="J38" s="4"/>
      <c r="K38" s="15" t="s">
        <v>0</v>
      </c>
      <c r="L38" s="4"/>
      <c r="M38" s="15" t="s">
        <v>0</v>
      </c>
      <c r="N38" s="4"/>
      <c r="O38" s="15" t="s">
        <v>0</v>
      </c>
      <c r="P38" s="4"/>
      <c r="Q38" s="15" t="s">
        <v>0</v>
      </c>
      <c r="R38" s="4"/>
      <c r="S38" s="15" t="s">
        <v>0</v>
      </c>
    </row>
    <row r="39" spans="1:19" ht="12" customHeight="1">
      <c r="A39" s="1" t="s">
        <v>45</v>
      </c>
      <c r="B39" s="3">
        <v>1596</v>
      </c>
      <c r="C39" s="4">
        <v>7035</v>
      </c>
      <c r="D39" s="4">
        <v>307282</v>
      </c>
      <c r="E39" s="4">
        <v>3199663</v>
      </c>
      <c r="F39" s="4">
        <v>5144584</v>
      </c>
      <c r="G39" s="4">
        <v>1944921</v>
      </c>
      <c r="H39" s="33">
        <v>4309</v>
      </c>
      <c r="I39" s="34"/>
      <c r="J39" s="4"/>
      <c r="K39" s="4">
        <v>18604</v>
      </c>
      <c r="L39" s="4"/>
      <c r="M39" s="4">
        <v>35738</v>
      </c>
      <c r="N39" s="4"/>
      <c r="O39" s="4">
        <v>547798</v>
      </c>
      <c r="P39" s="4"/>
      <c r="Q39" s="4">
        <v>764782</v>
      </c>
      <c r="R39" s="4"/>
      <c r="S39" s="3">
        <v>216984</v>
      </c>
    </row>
    <row r="40" spans="1:19" ht="12" customHeight="1">
      <c r="A40" s="1" t="s">
        <v>46</v>
      </c>
      <c r="B40" s="8" t="s">
        <v>1</v>
      </c>
      <c r="C40" s="8" t="s">
        <v>1</v>
      </c>
      <c r="D40" s="8" t="s">
        <v>1</v>
      </c>
      <c r="E40" s="8" t="s">
        <v>1</v>
      </c>
      <c r="F40" s="8" t="s">
        <v>1</v>
      </c>
      <c r="G40" s="8" t="s">
        <v>1</v>
      </c>
      <c r="H40" s="33">
        <v>401</v>
      </c>
      <c r="I40" s="35"/>
      <c r="J40" s="4"/>
      <c r="K40" s="15" t="s">
        <v>0</v>
      </c>
      <c r="L40" s="4"/>
      <c r="M40" s="15" t="s">
        <v>0</v>
      </c>
      <c r="N40" s="4"/>
      <c r="O40" s="15" t="s">
        <v>0</v>
      </c>
      <c r="P40" s="4"/>
      <c r="Q40" s="15" t="s">
        <v>0</v>
      </c>
      <c r="R40" s="4"/>
      <c r="S40" s="15" t="s">
        <v>0</v>
      </c>
    </row>
    <row r="41" spans="1:19" s="6" customFormat="1" ht="12" customHeight="1">
      <c r="A41" s="10" t="s">
        <v>47</v>
      </c>
      <c r="B41" s="9">
        <v>108593</v>
      </c>
      <c r="C41" s="9">
        <v>1753662</v>
      </c>
      <c r="D41" s="9">
        <v>141587101</v>
      </c>
      <c r="E41" s="9">
        <v>638697029</v>
      </c>
      <c r="F41" s="9">
        <v>1180306202</v>
      </c>
      <c r="G41" s="9">
        <v>541609173</v>
      </c>
      <c r="H41" s="17" t="s">
        <v>2</v>
      </c>
      <c r="I41" s="9">
        <v>160887</v>
      </c>
      <c r="J41" s="17" t="s">
        <v>2</v>
      </c>
      <c r="K41" s="9">
        <v>2634630</v>
      </c>
      <c r="L41" s="17" t="s">
        <v>2</v>
      </c>
      <c r="M41" s="9">
        <v>12299930</v>
      </c>
      <c r="N41" s="17" t="s">
        <v>2</v>
      </c>
      <c r="O41" s="9">
        <v>63238222</v>
      </c>
      <c r="P41" s="17" t="s">
        <v>2</v>
      </c>
      <c r="Q41" s="9">
        <v>116515543</v>
      </c>
      <c r="R41" s="17" t="s">
        <v>2</v>
      </c>
      <c r="S41" s="9">
        <v>53277321</v>
      </c>
    </row>
    <row r="42" spans="1:19" ht="6" customHeight="1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2" ht="12" customHeight="1">
      <c r="A43" s="13" t="s">
        <v>52</v>
      </c>
      <c r="B43" s="2"/>
    </row>
    <row r="44" ht="9.75" customHeight="1">
      <c r="A44" s="13" t="s">
        <v>55</v>
      </c>
    </row>
    <row r="45" ht="9.75" customHeight="1">
      <c r="A45" s="14" t="s">
        <v>53</v>
      </c>
    </row>
    <row r="46" ht="9.75" customHeight="1">
      <c r="A46" s="14" t="s">
        <v>54</v>
      </c>
    </row>
  </sheetData>
  <mergeCells count="53">
    <mergeCell ref="H38:I38"/>
    <mergeCell ref="H39:I39"/>
    <mergeCell ref="H40:I40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4:S4"/>
    <mergeCell ref="H5:I9"/>
    <mergeCell ref="J5:K9"/>
    <mergeCell ref="L5:S5"/>
    <mergeCell ref="L6:M8"/>
    <mergeCell ref="N6:O8"/>
    <mergeCell ref="P6:Q8"/>
    <mergeCell ref="R6:S8"/>
    <mergeCell ref="L9:S9"/>
    <mergeCell ref="B4:G4"/>
    <mergeCell ref="A3:S3"/>
    <mergeCell ref="A2:S2"/>
    <mergeCell ref="A1:S1"/>
    <mergeCell ref="A4:A9"/>
    <mergeCell ref="B5:B9"/>
    <mergeCell ref="C5:C9"/>
    <mergeCell ref="D5:G5"/>
    <mergeCell ref="D6:D8"/>
    <mergeCell ref="E6:E8"/>
    <mergeCell ref="F6:F8"/>
    <mergeCell ref="G6:G8"/>
    <mergeCell ref="D9:G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2001-09-10T23:58:56Z</cp:lastPrinted>
  <dcterms:created xsi:type="dcterms:W3CDTF">2002-05-23T13:12:17Z</dcterms:created>
  <dcterms:modified xsi:type="dcterms:W3CDTF">2001-09-11T00:10:17Z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