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2aeb_30_1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<sst xmlns="http://schemas.openxmlformats.org/spreadsheetml/2006/main" count="55" uniqueCount="47">
  <si>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SEÇÃO III - RECURSOS ECONÕMICOS. B - INDÚSTRIA</t>
  </si>
  <si>
    <t>CENSO DE 1975</t>
  </si>
  <si>
    <t>CENSO DE 1980</t>
  </si>
  <si>
    <t>Estabelecimentos</t>
  </si>
  <si>
    <t>(x)</t>
  </si>
  <si>
    <t>GRANDES REGIÕES E UNIDADES DA FEDERAÇÃO</t>
  </si>
  <si>
    <t>BRASIL...........................................................................................</t>
  </si>
  <si>
    <t>Acre................................................................................................................................................................</t>
  </si>
  <si>
    <t>Amazonas................................................................................................................................................................</t>
  </si>
  <si>
    <t>Roraima................................................................................................................................................................</t>
  </si>
  <si>
    <t>Pará ................................................................................................................................................................</t>
  </si>
  <si>
    <t>Amapá................................................................................................................................................................</t>
  </si>
  <si>
    <t>Maranhão................................................................................................................................................................</t>
  </si>
  <si>
    <t>Piauí ................................................................................................................................................................</t>
  </si>
  <si>
    <t>Ceará................................................................................................................................................................</t>
  </si>
  <si>
    <t>Rio Grande do Norte................................................................................................................................................................</t>
  </si>
  <si>
    <t>Pararaíba................................................................................................................................................................</t>
  </si>
  <si>
    <t>Pernambuco................................................................................................................................................................</t>
  </si>
  <si>
    <t>Alagoas................................................................................................................................................................</t>
  </si>
  <si>
    <t>Sergipe................................................................................................................................................................</t>
  </si>
  <si>
    <t>Bahia................................................................................................................................................................</t>
  </si>
  <si>
    <t>Minas Gerais................................................................................................................................................................</t>
  </si>
  <si>
    <t>Espírito Santo................................................................................................................................................................</t>
  </si>
  <si>
    <t>Rio de Janeiro................................................................................................................................................................</t>
  </si>
  <si>
    <t>São Paulo................................................................................................................................................................</t>
  </si>
  <si>
    <t>Paraná................................................................................................................................................................</t>
  </si>
  <si>
    <t>Santa Catarina................................................................................................................................................................</t>
  </si>
  <si>
    <t>Rio Grande do Sul................................................................................................................................................................</t>
  </si>
  <si>
    <t>Mato Grosso do Sul................................................................................................................................................................</t>
  </si>
  <si>
    <t>Mato Grosso................................................................................................................................................................</t>
  </si>
  <si>
    <t>Goiás................................................................................................................................................................</t>
  </si>
  <si>
    <t>Distrito Federal................................................................................................................................................................</t>
  </si>
  <si>
    <t>CENTRO-OESTE................................................................</t>
  </si>
  <si>
    <t>SUDESTE.............................................................</t>
  </si>
  <si>
    <t>NORDESTE..................................................................</t>
  </si>
  <si>
    <t>NORTE......................................................................</t>
  </si>
  <si>
    <t>Rondônia..................................................................................................................................................................</t>
  </si>
  <si>
    <t>SUL............................................................................</t>
  </si>
  <si>
    <r>
      <t xml:space="preserve">FONTE: </t>
    </r>
    <r>
      <rPr>
        <sz val="6"/>
        <rFont val="Arial"/>
        <family val="2"/>
      </rPr>
      <t>IBGE, Diretoria Técnica, Departamento de Estatísticas Industriais, Comerciais e dos Serviços. Tabela extraída de: Anuário Estatístico do Brasil 1982. Rio de Janeiro: IBGE, v. 43, 1983.</t>
    </r>
  </si>
  <si>
    <t>(1) Inclusive o valor dos serviços prestados a terceiros e a estabelecimentos da mesma empresa.</t>
  </si>
  <si>
    <t>c - INDÚSTRIAS DE TRANSFORMAÇÃO. CAPÍTULO 41 - ASPECTOS GERAIS</t>
  </si>
  <si>
    <t>2 - Estabelecimentos recenseados, pessoal ocupado e valor da produção industrial,
 segundo as Grandes Regiões e Unidades da Federação - 1975-1980</t>
  </si>
  <si>
    <t xml:space="preserve">mensão do valor da produção, permitindo, desse modo, a comparabilidade dos resultados dos dois censos. </t>
  </si>
  <si>
    <t>Valor da produção industrial
 (Cr$ 1 000) (1)</t>
  </si>
  <si>
    <t>Pessoal ocupado em
 31-12</t>
  </si>
  <si>
    <r>
      <t>NOTAS</t>
    </r>
    <r>
      <rPr>
        <sz val="6"/>
        <rFont val="Arial"/>
        <family val="2"/>
      </rPr>
      <t xml:space="preserve"> - l - Resultados da "Sinopse Preliminar do Censo Industrial de 1980". Os dados correspondem aos estabelecimentos com cinco ou mais pessoas ocupadas, sem levar em conta a di-</t>
    </r>
  </si>
  <si>
    <t xml:space="preserve">                   ll - Dado numérico omitido a fim de evitar individualização da informação (x)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</si>
</sst>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0\ ;"/>
    <numFmt numFmtId="165" formatCode="0_);\(0\)"/>
  </numFmts>
  <fonts count="8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/>
    </xf>
    <xf numFmtId="165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 indent="3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1.7109375" style="1" customWidth="1"/>
    <col min="2" max="2" width="12.140625" style="1" customWidth="1"/>
    <col min="3" max="3" width="2.28125" style="1" customWidth="1"/>
    <col min="4" max="4" width="9.140625" style="1" customWidth="1"/>
    <col min="5" max="5" width="2.28125" style="11" customWidth="1"/>
    <col min="6" max="6" width="9.421875" style="1" customWidth="1"/>
    <col min="7" max="7" width="12.140625" style="1" customWidth="1"/>
    <col min="8" max="8" width="11.140625" style="1" customWidth="1"/>
    <col min="9" max="9" width="12.421875" style="1" bestFit="1" customWidth="1"/>
  </cols>
  <sheetData>
    <row r="1" spans="1:9" s="2" customFormat="1" ht="21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3" customFormat="1" ht="21" customHeight="1">
      <c r="A2" s="33" t="s">
        <v>40</v>
      </c>
      <c r="B2" s="33"/>
      <c r="C2" s="33"/>
      <c r="D2" s="33"/>
      <c r="E2" s="33"/>
      <c r="F2" s="33"/>
      <c r="G2" s="33"/>
      <c r="H2" s="33"/>
      <c r="I2" s="33"/>
    </row>
    <row r="3" spans="1:9" s="4" customFormat="1" ht="34.5" customHeight="1">
      <c r="A3" s="34" t="s">
        <v>41</v>
      </c>
      <c r="B3" s="42"/>
      <c r="C3" s="42"/>
      <c r="D3" s="42"/>
      <c r="E3" s="42"/>
      <c r="F3" s="42"/>
      <c r="G3" s="42"/>
      <c r="H3" s="42"/>
      <c r="I3" s="42"/>
    </row>
    <row r="4" spans="1:9" s="5" customFormat="1" ht="15" customHeight="1">
      <c r="A4" s="30" t="s">
        <v>5</v>
      </c>
      <c r="B4" s="28" t="s">
        <v>1</v>
      </c>
      <c r="C4" s="28"/>
      <c r="D4" s="28"/>
      <c r="E4" s="28"/>
      <c r="F4" s="28"/>
      <c r="G4" s="29" t="s">
        <v>2</v>
      </c>
      <c r="H4" s="38"/>
      <c r="I4" s="38"/>
    </row>
    <row r="5" spans="1:9" s="6" customFormat="1" ht="35.25" customHeight="1">
      <c r="A5" s="31"/>
      <c r="B5" s="26" t="s">
        <v>3</v>
      </c>
      <c r="C5" s="39" t="s">
        <v>44</v>
      </c>
      <c r="D5" s="40"/>
      <c r="E5" s="39" t="s">
        <v>43</v>
      </c>
      <c r="F5" s="40"/>
      <c r="G5" s="26" t="s">
        <v>3</v>
      </c>
      <c r="H5" s="25" t="s">
        <v>44</v>
      </c>
      <c r="I5" s="25" t="s">
        <v>43</v>
      </c>
    </row>
    <row r="6" spans="1:9" s="13" customFormat="1" ht="15" customHeight="1">
      <c r="A6" s="16" t="s">
        <v>6</v>
      </c>
      <c r="B6" s="12">
        <f>SUM(B7,B14,B24)</f>
        <v>71326</v>
      </c>
      <c r="C6" s="41">
        <v>3604065</v>
      </c>
      <c r="D6" s="41"/>
      <c r="E6" s="41">
        <v>761583623</v>
      </c>
      <c r="F6" s="41"/>
      <c r="G6" s="12">
        <f>SUM(G7:G28)</f>
        <v>175188</v>
      </c>
      <c r="H6" s="12">
        <f>SUM(H7:H28)</f>
        <v>7115214</v>
      </c>
      <c r="I6" s="12">
        <f>SUM(I7:I28)</f>
        <v>15146763246</v>
      </c>
    </row>
    <row r="7" spans="1:9" s="13" customFormat="1" ht="15" customHeight="1">
      <c r="A7" s="18" t="s">
        <v>35</v>
      </c>
      <c r="B7" s="15">
        <f>SUM(B8:B13)</f>
        <v>2173</v>
      </c>
      <c r="C7" s="14" t="s">
        <v>4</v>
      </c>
      <c r="D7" s="14"/>
      <c r="E7" s="14" t="s">
        <v>4</v>
      </c>
      <c r="F7" s="14"/>
      <c r="G7" s="15">
        <f>SUM(G8:G13)</f>
        <v>2173</v>
      </c>
      <c r="H7" s="15">
        <f>SUM(H8:H13)</f>
        <v>9822</v>
      </c>
      <c r="I7" s="15">
        <f>SUM(I8:I13)</f>
        <v>9822</v>
      </c>
    </row>
    <row r="8" spans="1:9" s="5" customFormat="1" ht="15" customHeight="1">
      <c r="A8" s="17" t="s">
        <v>36</v>
      </c>
      <c r="B8" s="8">
        <v>113</v>
      </c>
      <c r="C8" s="36">
        <v>1637</v>
      </c>
      <c r="D8" s="36"/>
      <c r="E8" s="36">
        <v>128300</v>
      </c>
      <c r="F8" s="36"/>
      <c r="G8" s="8">
        <v>113</v>
      </c>
      <c r="H8" s="9">
        <v>1637</v>
      </c>
      <c r="I8" s="9">
        <v>1637</v>
      </c>
    </row>
    <row r="9" spans="1:9" s="5" customFormat="1" ht="12" customHeight="1">
      <c r="A9" s="17" t="s">
        <v>7</v>
      </c>
      <c r="B9" s="8">
        <v>57</v>
      </c>
      <c r="C9" s="10" t="s">
        <v>4</v>
      </c>
      <c r="D9" s="10"/>
      <c r="E9" s="10" t="s">
        <v>4</v>
      </c>
      <c r="F9" s="10"/>
      <c r="G9" s="8">
        <v>57</v>
      </c>
      <c r="H9" s="9">
        <v>1637</v>
      </c>
      <c r="I9" s="9">
        <v>1637</v>
      </c>
    </row>
    <row r="10" spans="1:9" s="5" customFormat="1" ht="12" customHeight="1">
      <c r="A10" s="17" t="s">
        <v>8</v>
      </c>
      <c r="B10" s="8">
        <v>460</v>
      </c>
      <c r="C10" s="36">
        <v>22618</v>
      </c>
      <c r="D10" s="36"/>
      <c r="E10" s="36">
        <v>4182204</v>
      </c>
      <c r="F10" s="36"/>
      <c r="G10" s="8">
        <v>460</v>
      </c>
      <c r="H10" s="9">
        <v>1637</v>
      </c>
      <c r="I10" s="9">
        <v>1637</v>
      </c>
    </row>
    <row r="11" spans="1:9" s="5" customFormat="1" ht="12" customHeight="1">
      <c r="A11" s="17" t="s">
        <v>9</v>
      </c>
      <c r="B11" s="8">
        <v>25</v>
      </c>
      <c r="C11" s="36">
        <v>174</v>
      </c>
      <c r="D11" s="36"/>
      <c r="E11" s="36">
        <v>10380</v>
      </c>
      <c r="F11" s="36"/>
      <c r="G11" s="8">
        <v>25</v>
      </c>
      <c r="H11" s="9">
        <v>1637</v>
      </c>
      <c r="I11" s="9">
        <v>1637</v>
      </c>
    </row>
    <row r="12" spans="1:9" s="5" customFormat="1" ht="12" customHeight="1">
      <c r="A12" s="17" t="s">
        <v>10</v>
      </c>
      <c r="B12" s="8">
        <v>1466</v>
      </c>
      <c r="C12" s="10" t="s">
        <v>4</v>
      </c>
      <c r="D12" s="10"/>
      <c r="E12" s="10" t="s">
        <v>4</v>
      </c>
      <c r="F12" s="10"/>
      <c r="G12" s="8">
        <v>1466</v>
      </c>
      <c r="H12" s="9">
        <v>1637</v>
      </c>
      <c r="I12" s="9">
        <v>1637</v>
      </c>
    </row>
    <row r="13" spans="1:9" s="5" customFormat="1" ht="12" customHeight="1">
      <c r="A13" s="17" t="s">
        <v>11</v>
      </c>
      <c r="B13" s="8">
        <v>52</v>
      </c>
      <c r="C13" s="36">
        <v>1968</v>
      </c>
      <c r="D13" s="36"/>
      <c r="E13" s="36">
        <v>161768</v>
      </c>
      <c r="F13" s="36"/>
      <c r="G13" s="8">
        <v>52</v>
      </c>
      <c r="H13" s="9">
        <v>1637</v>
      </c>
      <c r="I13" s="9">
        <v>1637</v>
      </c>
    </row>
    <row r="14" spans="1:9" s="13" customFormat="1" ht="15" customHeight="1">
      <c r="A14" s="18" t="s">
        <v>34</v>
      </c>
      <c r="B14" s="15">
        <f>SUM(B15:B23)</f>
        <v>12148</v>
      </c>
      <c r="C14" s="37">
        <f>SUM(C15:D23)</f>
        <v>335459</v>
      </c>
      <c r="D14" s="37"/>
      <c r="E14" s="37">
        <f>SUM(E15:F23)</f>
        <v>49565557</v>
      </c>
      <c r="F14" s="37"/>
      <c r="G14" s="15">
        <f>SUM(G15:G23)</f>
        <v>16966</v>
      </c>
      <c r="H14" s="15">
        <f>SUM(H15:H23)</f>
        <v>463023</v>
      </c>
      <c r="I14" s="15">
        <f>SUM(I15:I23)</f>
        <v>718894566</v>
      </c>
    </row>
    <row r="15" spans="1:9" s="5" customFormat="1" ht="15" customHeight="1">
      <c r="A15" s="17" t="s">
        <v>12</v>
      </c>
      <c r="B15" s="8">
        <v>705</v>
      </c>
      <c r="C15" s="36">
        <v>8335</v>
      </c>
      <c r="D15" s="36"/>
      <c r="E15" s="36">
        <v>1334050</v>
      </c>
      <c r="F15" s="36"/>
      <c r="G15" s="9">
        <v>1079</v>
      </c>
      <c r="H15" s="9">
        <v>16488</v>
      </c>
      <c r="I15" s="8">
        <v>18652936</v>
      </c>
    </row>
    <row r="16" spans="1:9" s="5" customFormat="1" ht="12" customHeight="1">
      <c r="A16" s="17" t="s">
        <v>13</v>
      </c>
      <c r="B16" s="8">
        <v>397</v>
      </c>
      <c r="C16" s="36">
        <v>5025</v>
      </c>
      <c r="D16" s="36"/>
      <c r="E16" s="36">
        <v>596097</v>
      </c>
      <c r="F16" s="36"/>
      <c r="G16" s="9">
        <v>574</v>
      </c>
      <c r="H16" s="9">
        <v>11006</v>
      </c>
      <c r="I16" s="8">
        <v>9188032</v>
      </c>
    </row>
    <row r="17" spans="1:9" s="5" customFormat="1" ht="12" customHeight="1">
      <c r="A17" s="17" t="s">
        <v>14</v>
      </c>
      <c r="B17" s="8">
        <v>1821</v>
      </c>
      <c r="C17" s="36">
        <v>58154</v>
      </c>
      <c r="D17" s="36"/>
      <c r="E17" s="36">
        <v>5831874</v>
      </c>
      <c r="F17" s="36"/>
      <c r="G17" s="9">
        <v>2536</v>
      </c>
      <c r="H17" s="9">
        <v>83926</v>
      </c>
      <c r="I17" s="8">
        <v>75901540</v>
      </c>
    </row>
    <row r="18" spans="1:9" s="5" customFormat="1" ht="12" customHeight="1">
      <c r="A18" s="17" t="s">
        <v>15</v>
      </c>
      <c r="B18" s="8">
        <v>733</v>
      </c>
      <c r="C18" s="36">
        <v>20093</v>
      </c>
      <c r="D18" s="36"/>
      <c r="E18" s="36">
        <v>2123732</v>
      </c>
      <c r="F18" s="36"/>
      <c r="G18" s="9">
        <v>1285</v>
      </c>
      <c r="H18" s="9">
        <v>34408</v>
      </c>
      <c r="I18" s="8">
        <v>26638365</v>
      </c>
    </row>
    <row r="19" spans="1:9" s="5" customFormat="1" ht="12" customHeight="1">
      <c r="A19" s="17" t="s">
        <v>16</v>
      </c>
      <c r="B19" s="8">
        <v>1113</v>
      </c>
      <c r="C19" s="36">
        <v>26812</v>
      </c>
      <c r="D19" s="36"/>
      <c r="E19" s="36">
        <v>3227924</v>
      </c>
      <c r="F19" s="36"/>
      <c r="G19" s="9">
        <v>1722</v>
      </c>
      <c r="H19" s="9">
        <v>36271</v>
      </c>
      <c r="I19" s="8">
        <v>35821044</v>
      </c>
    </row>
    <row r="20" spans="1:9" s="5" customFormat="1" ht="12" customHeight="1">
      <c r="A20" s="17" t="s">
        <v>17</v>
      </c>
      <c r="B20" s="8">
        <v>3348</v>
      </c>
      <c r="C20" s="36">
        <v>105535</v>
      </c>
      <c r="D20" s="36"/>
      <c r="E20" s="36">
        <v>16708209</v>
      </c>
      <c r="F20" s="36"/>
      <c r="G20" s="9">
        <v>3991</v>
      </c>
      <c r="H20" s="9">
        <v>121129</v>
      </c>
      <c r="I20" s="8">
        <v>184562991</v>
      </c>
    </row>
    <row r="21" spans="1:9" s="5" customFormat="1" ht="12" customHeight="1">
      <c r="A21" s="17" t="s">
        <v>18</v>
      </c>
      <c r="B21" s="8">
        <v>660</v>
      </c>
      <c r="C21" s="36">
        <v>26032</v>
      </c>
      <c r="D21" s="36"/>
      <c r="E21" s="36">
        <v>2824597</v>
      </c>
      <c r="F21" s="36"/>
      <c r="G21" s="9">
        <v>825</v>
      </c>
      <c r="H21" s="9">
        <v>36663</v>
      </c>
      <c r="I21" s="8">
        <v>34743837</v>
      </c>
    </row>
    <row r="22" spans="1:9" s="5" customFormat="1" ht="12" customHeight="1">
      <c r="A22" s="17" t="s">
        <v>19</v>
      </c>
      <c r="B22" s="8">
        <v>544</v>
      </c>
      <c r="C22" s="36">
        <v>10603</v>
      </c>
      <c r="D22" s="36"/>
      <c r="E22" s="36">
        <v>1080587</v>
      </c>
      <c r="F22" s="36"/>
      <c r="G22" s="9">
        <v>999</v>
      </c>
      <c r="H22" s="9">
        <v>18556</v>
      </c>
      <c r="I22" s="8">
        <v>15774611</v>
      </c>
    </row>
    <row r="23" spans="1:9" s="5" customFormat="1" ht="12" customHeight="1">
      <c r="A23" s="17" t="s">
        <v>20</v>
      </c>
      <c r="B23" s="8">
        <v>2827</v>
      </c>
      <c r="C23" s="36">
        <v>74870</v>
      </c>
      <c r="D23" s="36"/>
      <c r="E23" s="36">
        <v>15838487</v>
      </c>
      <c r="F23" s="36"/>
      <c r="G23" s="9">
        <v>3955</v>
      </c>
      <c r="H23" s="9">
        <v>104576</v>
      </c>
      <c r="I23" s="8">
        <v>317611210</v>
      </c>
    </row>
    <row r="24" spans="1:9" s="13" customFormat="1" ht="15" customHeight="1">
      <c r="A24" s="18" t="s">
        <v>33</v>
      </c>
      <c r="B24" s="15">
        <f>SUM(B25:B28)</f>
        <v>57005</v>
      </c>
      <c r="C24" s="37">
        <f>SUM(C25:D28)</f>
        <v>1492644</v>
      </c>
      <c r="D24" s="37"/>
      <c r="E24" s="37">
        <f>SUM(E25:F28)</f>
        <v>584686802</v>
      </c>
      <c r="F24" s="37"/>
      <c r="G24" s="15">
        <f>SUM(G25:G28)</f>
        <v>68455</v>
      </c>
      <c r="H24" s="15">
        <f>SUM(H25:H28)</f>
        <v>3084762</v>
      </c>
      <c r="I24" s="15">
        <f>SUM(I25:I28)</f>
        <v>6854477235</v>
      </c>
    </row>
    <row r="25" spans="1:9" s="5" customFormat="1" ht="15" customHeight="1">
      <c r="A25" s="17" t="s">
        <v>21</v>
      </c>
      <c r="B25" s="8">
        <v>7197</v>
      </c>
      <c r="C25" s="36">
        <v>256697</v>
      </c>
      <c r="D25" s="36"/>
      <c r="E25" s="36">
        <v>54171672</v>
      </c>
      <c r="F25" s="36"/>
      <c r="G25" s="9">
        <v>10146</v>
      </c>
      <c r="H25" s="9">
        <v>354122</v>
      </c>
      <c r="I25" s="8">
        <v>784642876</v>
      </c>
    </row>
    <row r="26" spans="1:9" s="5" customFormat="1" ht="12" customHeight="1">
      <c r="A26" s="17" t="s">
        <v>22</v>
      </c>
      <c r="B26" s="8">
        <v>1238</v>
      </c>
      <c r="C26" s="36">
        <v>33143</v>
      </c>
      <c r="D26" s="36"/>
      <c r="E26" s="36">
        <v>4675505</v>
      </c>
      <c r="F26" s="36"/>
      <c r="G26" s="9">
        <v>1590</v>
      </c>
      <c r="H26" s="9">
        <v>45889</v>
      </c>
      <c r="I26" s="8">
        <v>69864675</v>
      </c>
    </row>
    <row r="27" spans="1:9" s="5" customFormat="1" ht="12" customHeight="1">
      <c r="A27" s="17" t="s">
        <v>23</v>
      </c>
      <c r="B27" s="8">
        <v>10591</v>
      </c>
      <c r="C27" s="36">
        <v>441225</v>
      </c>
      <c r="D27" s="36"/>
      <c r="E27" s="36">
        <v>97037784</v>
      </c>
      <c r="F27" s="36"/>
      <c r="G27" s="9">
        <v>10967</v>
      </c>
      <c r="H27" s="9">
        <v>453532</v>
      </c>
      <c r="I27" s="8">
        <v>975421315</v>
      </c>
    </row>
    <row r="28" spans="1:9" s="5" customFormat="1" ht="12" customHeight="1">
      <c r="A28" s="17" t="s">
        <v>24</v>
      </c>
      <c r="B28" s="8">
        <v>37979</v>
      </c>
      <c r="C28" s="36">
        <v>761579</v>
      </c>
      <c r="D28" s="36"/>
      <c r="E28" s="36">
        <v>428801841</v>
      </c>
      <c r="F28" s="36"/>
      <c r="G28" s="9">
        <v>45752</v>
      </c>
      <c r="H28" s="9">
        <v>2231219</v>
      </c>
      <c r="I28" s="8">
        <v>5024548369</v>
      </c>
    </row>
    <row r="29" spans="1:9" s="13" customFormat="1" ht="15" customHeight="1">
      <c r="A29" s="18" t="s">
        <v>37</v>
      </c>
      <c r="B29" s="15">
        <f>SUM(B30:B32)</f>
        <v>19675</v>
      </c>
      <c r="C29" s="37">
        <f>SUM(C30:D32)</f>
        <v>661617</v>
      </c>
      <c r="D29" s="37"/>
      <c r="E29" s="37">
        <f>SUM(E30:F32)</f>
        <v>111261639</v>
      </c>
      <c r="F29" s="37"/>
      <c r="G29" s="15">
        <f>SUM(G30:G32)</f>
        <v>24059</v>
      </c>
      <c r="H29" s="15">
        <f>SUM(H30:H32)</f>
        <v>902542</v>
      </c>
      <c r="I29" s="15">
        <f>SUM(I30:I32)</f>
        <v>1522150943</v>
      </c>
    </row>
    <row r="30" spans="1:9" s="5" customFormat="1" ht="15" customHeight="1">
      <c r="A30" s="17" t="s">
        <v>25</v>
      </c>
      <c r="B30" s="8">
        <v>6269</v>
      </c>
      <c r="C30" s="36">
        <v>157148</v>
      </c>
      <c r="D30" s="36"/>
      <c r="E30" s="36">
        <v>32219349</v>
      </c>
      <c r="F30" s="36"/>
      <c r="G30" s="9">
        <v>7668</v>
      </c>
      <c r="H30" s="9">
        <v>216251</v>
      </c>
      <c r="I30" s="8">
        <v>475643011</v>
      </c>
    </row>
    <row r="31" spans="1:9" s="5" customFormat="1" ht="12" customHeight="1">
      <c r="A31" s="17" t="s">
        <v>26</v>
      </c>
      <c r="B31" s="8">
        <v>4874</v>
      </c>
      <c r="C31" s="36">
        <v>170389</v>
      </c>
      <c r="D31" s="36"/>
      <c r="E31" s="36">
        <v>23070118</v>
      </c>
      <c r="F31" s="36"/>
      <c r="G31" s="9">
        <v>6956</v>
      </c>
      <c r="H31" s="9">
        <v>255672</v>
      </c>
      <c r="I31" s="8">
        <v>370063181</v>
      </c>
    </row>
    <row r="32" spans="1:9" s="5" customFormat="1" ht="12" customHeight="1">
      <c r="A32" s="17" t="s">
        <v>27</v>
      </c>
      <c r="B32" s="8">
        <v>8532</v>
      </c>
      <c r="C32" s="36">
        <v>334080</v>
      </c>
      <c r="D32" s="36"/>
      <c r="E32" s="36">
        <v>55972172</v>
      </c>
      <c r="F32" s="36"/>
      <c r="G32" s="9">
        <v>9435</v>
      </c>
      <c r="H32" s="9">
        <v>430619</v>
      </c>
      <c r="I32" s="8">
        <v>676444751</v>
      </c>
    </row>
    <row r="33" spans="1:9" s="13" customFormat="1" ht="15" customHeight="1">
      <c r="A33" s="18" t="s">
        <v>32</v>
      </c>
      <c r="B33" s="15">
        <f>SUM(B34:B37)</f>
        <v>3040</v>
      </c>
      <c r="C33" s="37">
        <f>SUM(C34:D37)</f>
        <v>51012</v>
      </c>
      <c r="D33" s="37"/>
      <c r="E33" s="37">
        <f>SUM(E34:F37)</f>
        <v>8157137</v>
      </c>
      <c r="F33" s="37"/>
      <c r="G33" s="15">
        <f>SUM(G34:G37)</f>
        <v>4989</v>
      </c>
      <c r="H33" s="15">
        <f>SUM(H34:H37)</f>
        <v>85888</v>
      </c>
      <c r="I33" s="15">
        <f>SUM(I34:I37)</f>
        <v>115026965</v>
      </c>
    </row>
    <row r="34" spans="1:9" s="5" customFormat="1" ht="15" customHeight="1">
      <c r="A34" s="17" t="s">
        <v>28</v>
      </c>
      <c r="B34" s="8">
        <v>873</v>
      </c>
      <c r="C34" s="36">
        <v>13084</v>
      </c>
      <c r="D34" s="36"/>
      <c r="E34" s="36">
        <v>1887206</v>
      </c>
      <c r="F34" s="36"/>
      <c r="G34" s="9">
        <v>1416</v>
      </c>
      <c r="H34" s="9">
        <v>20906</v>
      </c>
      <c r="I34" s="8">
        <v>27208010</v>
      </c>
    </row>
    <row r="35" spans="1:9" s="5" customFormat="1" ht="12" customHeight="1">
      <c r="A35" s="17" t="s">
        <v>29</v>
      </c>
      <c r="B35" s="8">
        <v>284</v>
      </c>
      <c r="C35" s="36">
        <v>3742</v>
      </c>
      <c r="D35" s="36"/>
      <c r="E35" s="36">
        <v>322890</v>
      </c>
      <c r="F35" s="36"/>
      <c r="G35" s="9">
        <v>732</v>
      </c>
      <c r="H35" s="9">
        <v>11206</v>
      </c>
      <c r="I35" s="8">
        <v>11163589</v>
      </c>
    </row>
    <row r="36" spans="1:9" s="5" customFormat="1" ht="12" customHeight="1">
      <c r="A36" s="17" t="s">
        <v>30</v>
      </c>
      <c r="B36" s="8">
        <v>1475</v>
      </c>
      <c r="C36" s="36">
        <v>23577</v>
      </c>
      <c r="D36" s="36"/>
      <c r="E36" s="36">
        <v>4762605</v>
      </c>
      <c r="F36" s="36"/>
      <c r="G36" s="9">
        <v>2392</v>
      </c>
      <c r="H36" s="9">
        <v>41186</v>
      </c>
      <c r="I36" s="8">
        <v>63435307</v>
      </c>
    </row>
    <row r="37" spans="1:9" s="5" customFormat="1" ht="12" customHeight="1">
      <c r="A37" s="17" t="s">
        <v>31</v>
      </c>
      <c r="B37" s="8">
        <v>408</v>
      </c>
      <c r="C37" s="36">
        <v>10609</v>
      </c>
      <c r="D37" s="36"/>
      <c r="E37" s="36">
        <v>1184436</v>
      </c>
      <c r="F37" s="36"/>
      <c r="G37" s="8">
        <v>449</v>
      </c>
      <c r="H37" s="8">
        <v>12590</v>
      </c>
      <c r="I37" s="8">
        <v>13220059</v>
      </c>
    </row>
    <row r="38" spans="1:9" s="5" customFormat="1" ht="6" customHeight="1">
      <c r="A38" s="7"/>
      <c r="B38" s="7"/>
      <c r="C38" s="27"/>
      <c r="D38" s="27"/>
      <c r="E38" s="35"/>
      <c r="F38" s="35"/>
      <c r="G38" s="7"/>
      <c r="H38" s="7"/>
      <c r="I38" s="7"/>
    </row>
    <row r="39" spans="1:9" ht="15" customHeight="1">
      <c r="A39" s="21" t="s">
        <v>38</v>
      </c>
      <c r="B39" s="11"/>
      <c r="E39" s="1"/>
      <c r="I39"/>
    </row>
    <row r="40" spans="1:9" ht="12" customHeight="1">
      <c r="A40" s="20" t="s">
        <v>45</v>
      </c>
      <c r="B40" s="11"/>
      <c r="E40" s="1"/>
      <c r="I40"/>
    </row>
    <row r="41" spans="1:9" ht="12" customHeight="1">
      <c r="A41" s="22" t="s">
        <v>42</v>
      </c>
      <c r="B41" s="11"/>
      <c r="E41" s="1"/>
      <c r="I41"/>
    </row>
    <row r="42" spans="1:9" ht="12" customHeight="1">
      <c r="A42" s="22" t="s">
        <v>46</v>
      </c>
      <c r="B42" s="11"/>
      <c r="E42" s="1"/>
      <c r="I42"/>
    </row>
    <row r="43" spans="1:8" s="19" customFormat="1" ht="12" customHeight="1">
      <c r="A43" s="23" t="s">
        <v>39</v>
      </c>
      <c r="B43" s="24"/>
      <c r="C43" s="22"/>
      <c r="D43" s="22"/>
      <c r="E43" s="22"/>
      <c r="F43" s="22"/>
      <c r="G43" s="22"/>
      <c r="H43" s="22"/>
    </row>
  </sheetData>
  <mergeCells count="68">
    <mergeCell ref="E13:F13"/>
    <mergeCell ref="E14:F14"/>
    <mergeCell ref="E15:F15"/>
    <mergeCell ref="E8:F8"/>
    <mergeCell ref="E10:F10"/>
    <mergeCell ref="E11:F11"/>
    <mergeCell ref="E22:F22"/>
    <mergeCell ref="E23:F23"/>
    <mergeCell ref="E16:F16"/>
    <mergeCell ref="E17:F17"/>
    <mergeCell ref="E18:F18"/>
    <mergeCell ref="E19:F19"/>
    <mergeCell ref="A3:I3"/>
    <mergeCell ref="A2:I2"/>
    <mergeCell ref="A1:I1"/>
    <mergeCell ref="E28:F28"/>
    <mergeCell ref="E24:F24"/>
    <mergeCell ref="E25:F25"/>
    <mergeCell ref="E26:F26"/>
    <mergeCell ref="E27:F27"/>
    <mergeCell ref="E20:F20"/>
    <mergeCell ref="E21:F21"/>
    <mergeCell ref="B4:F4"/>
    <mergeCell ref="A4:A5"/>
    <mergeCell ref="G4:I4"/>
    <mergeCell ref="C10:D10"/>
    <mergeCell ref="E5:F5"/>
    <mergeCell ref="C6:D6"/>
    <mergeCell ref="C5:D5"/>
    <mergeCell ref="E6:F6"/>
    <mergeCell ref="C11:D11"/>
    <mergeCell ref="C13:D13"/>
    <mergeCell ref="C8:D8"/>
    <mergeCell ref="C14:D14"/>
    <mergeCell ref="C15:D15"/>
    <mergeCell ref="C16:D16"/>
    <mergeCell ref="C17:D17"/>
    <mergeCell ref="C18:D18"/>
    <mergeCell ref="C19:D19"/>
    <mergeCell ref="C20:D20"/>
    <mergeCell ref="C21:D21"/>
    <mergeCell ref="C24:D24"/>
    <mergeCell ref="C25:D25"/>
    <mergeCell ref="C22:D22"/>
    <mergeCell ref="C23:D23"/>
    <mergeCell ref="C26:D26"/>
    <mergeCell ref="C27:D27"/>
    <mergeCell ref="C28:D28"/>
    <mergeCell ref="C29:D29"/>
    <mergeCell ref="C30:D30"/>
    <mergeCell ref="C31:D31"/>
    <mergeCell ref="C32:D32"/>
    <mergeCell ref="C33:D33"/>
    <mergeCell ref="C38:D38"/>
    <mergeCell ref="C34:D34"/>
    <mergeCell ref="C35:D35"/>
    <mergeCell ref="C36:D36"/>
    <mergeCell ref="C37:D37"/>
    <mergeCell ref="E38:F38"/>
    <mergeCell ref="E37:F37"/>
    <mergeCell ref="E29:F29"/>
    <mergeCell ref="E30:F30"/>
    <mergeCell ref="E31:F31"/>
    <mergeCell ref="E32:F32"/>
    <mergeCell ref="E33:F33"/>
    <mergeCell ref="E34:F34"/>
    <mergeCell ref="E35:F35"/>
    <mergeCell ref="E36:F36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anascimento</dc:creator>
  <cp:keywords/>
  <dc:description/>
  <cp:lastModifiedBy>cddi</cp:lastModifiedBy>
  <cp:lastPrinted>2001-09-27T17:10:34Z</cp:lastPrinted>
  <dcterms:created xsi:type="dcterms:W3CDTF">2001-09-21T13:47:57Z</dcterms:created>
  <dcterms:modified xsi:type="dcterms:W3CDTF">2001-10-08T13:46:18Z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