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6aeb_045" sheetId="1" r:id="rId1"/>
  </sheets>
  <definedNames/>
  <calcPr fullCalcOnLoad="1"/>
</workbook>
</file>

<file path=xl/sharedStrings.xml><?xml version="1.0" encoding="utf-8"?>
<sst xmlns="http://schemas.openxmlformats.org/spreadsheetml/2006/main" count="110" uniqueCount="54">
  <si>
    <t>(X)</t>
  </si>
  <si>
    <t>b - INDÚSTRIA DE TRANSFORMAÇÃO. CAPÍTULO 34 - ASPECTOS GERAIS</t>
  </si>
  <si>
    <t>GRANDES REGIÕES
E
UNIDADES DA FEDERAÇÃO</t>
  </si>
  <si>
    <t>CENSO DE 1975</t>
  </si>
  <si>
    <t>Estabelecimentos</t>
  </si>
  <si>
    <t>Salários</t>
  </si>
  <si>
    <t>Ano de 1975</t>
  </si>
  <si>
    <t>Valor da
produção
(2)</t>
  </si>
  <si>
    <t>Valor da
transformação
industrial</t>
  </si>
  <si>
    <t>Cruzados</t>
  </si>
  <si>
    <t>2 - Estabelecimentos recenseados , pessoal ocupado, salários, despesas, valor da produção e da transformação industrial,
segundo as Grandes Regiões e Unidades da Federação - 1975-1980</t>
  </si>
  <si>
    <t>BRASIL (3)..............................................................................................................</t>
  </si>
  <si>
    <t>NORTE................................................................................................................</t>
  </si>
  <si>
    <t>Rondônia................................................................................................................</t>
  </si>
  <si>
    <t>Acre................................................................................................................</t>
  </si>
  <si>
    <t>Amazonas................................................................................................................</t>
  </si>
  <si>
    <t>Roraima................................................................................................................</t>
  </si>
  <si>
    <t>Pará................................................................................................................</t>
  </si>
  <si>
    <t>Amapá................................................................................................................</t>
  </si>
  <si>
    <t>NORDESTE................................................................................................................</t>
  </si>
  <si>
    <t>Maranhão................................................................................................................</t>
  </si>
  <si>
    <t>Piauí................................................................................................................</t>
  </si>
  <si>
    <t>Ceará................................................................................................................</t>
  </si>
  <si>
    <t>Rio Grande do Norte................................................................................................................</t>
  </si>
  <si>
    <t>Pernambuco................................................................................................................</t>
  </si>
  <si>
    <t>Alagoas................................................................................................................</t>
  </si>
  <si>
    <t>Sergipe................................................................................................................</t>
  </si>
  <si>
    <t>Bahia................................................................................................................</t>
  </si>
  <si>
    <t>SUDESTE................................................................................................................</t>
  </si>
  <si>
    <t>Minas Gerais................................................................................................................</t>
  </si>
  <si>
    <t>Espirito Santo................................................................................................................</t>
  </si>
  <si>
    <t>Rio de Janeiro................................................................................................................</t>
  </si>
  <si>
    <t>São Paulo................................................................................................................</t>
  </si>
  <si>
    <t>SUL................................................................................................................</t>
  </si>
  <si>
    <t>Paraná................................................................................................................</t>
  </si>
  <si>
    <t>Santa Catarina................................................................................................................</t>
  </si>
  <si>
    <t>Rio Grande do Sul................................................................................................................</t>
  </si>
  <si>
    <t>CENTRO-OESTE................................................................................................................</t>
  </si>
  <si>
    <t>Mato Grosso do Sul................................................................................................................</t>
  </si>
  <si>
    <t>Mato Grosso................................................................................................................</t>
  </si>
  <si>
    <t>Goiás................................................................................................................</t>
  </si>
  <si>
    <t>Distrito Federal................................................................................................................</t>
  </si>
  <si>
    <t>SEÇÃO III - RECURSOS ECONÔMICOS. B - INDÚSTRIA</t>
  </si>
  <si>
    <t>CENSO DE 1980</t>
  </si>
  <si>
    <t>Ano de 1980</t>
  </si>
  <si>
    <t xml:space="preserve">(1) Matérias- primas,  materiais  e  componentes,  energia  elétrica,  combustíveis  e  lubrificantes e custo dos serviços contratados. (2) Inclusive o valor dos serviços prestados a terceiros e a </t>
  </si>
  <si>
    <t>Paraíba................................................................................................................</t>
  </si>
  <si>
    <t>estabelecimentos da mesma empresa. (3) Inclusive o Território de Fernando de Noronha.</t>
  </si>
  <si>
    <t>Pessoal ocupado
em 31-12</t>
  </si>
  <si>
    <r>
      <t xml:space="preserve">FONTE - </t>
    </r>
    <r>
      <rPr>
        <sz val="6"/>
        <rFont val="Arial"/>
        <family val="2"/>
      </rPr>
      <t>IBGE, Diretoria de Pesquisas e Inquéritos, Departamento de Indústria, Censos Econômicos. Tabela extraída de: Anuário estatístico do Brasil 1986. Rio de Janeiro: IBGE, v. 47, 1987.</t>
    </r>
  </si>
  <si>
    <t>Despesas com as operações industriais
(1)</t>
  </si>
  <si>
    <t>Salários, retiradas
e outras remunerações</t>
  </si>
  <si>
    <r>
      <t xml:space="preserve">NOTAS - </t>
    </r>
    <r>
      <rPr>
        <sz val="6"/>
        <rFont val="Arial"/>
        <family val="2"/>
      </rPr>
      <t>I - Resultados referentes a todos os estabelecimentos recenseados.</t>
    </r>
  </si>
  <si>
    <t xml:space="preserve">                     II - Dado numérico omitido a fim de evitar a individualização da informação (x)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</si>
</sst>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_);\(0\)"/>
    <numFmt numFmtId="172" formatCode="&quot;f&quot;#,##0.0;&quot;f&quot;\-#,##0.0"/>
    <numFmt numFmtId="173" formatCode="0.00000000"/>
    <numFmt numFmtId="174" formatCode="###\ ###\ ###\ ##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4" fontId="1" fillId="0" borderId="0" xfId="0" applyNumberFormat="1" applyFont="1" applyBorder="1" applyAlignment="1">
      <alignment vertical="center"/>
    </xf>
    <xf numFmtId="174" fontId="2" fillId="0" borderId="0" xfId="0" applyNumberFormat="1" applyFont="1" applyBorder="1" applyAlignment="1">
      <alignment vertical="center"/>
    </xf>
    <xf numFmtId="174" fontId="2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left" vertical="center" indent="4"/>
    </xf>
    <xf numFmtId="174" fontId="2" fillId="0" borderId="0" xfId="0" applyNumberFormat="1" applyFont="1" applyBorder="1" applyAlignment="1">
      <alignment horizontal="left" vertical="center" indent="2"/>
    </xf>
    <xf numFmtId="174" fontId="2" fillId="0" borderId="0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vertical="center"/>
    </xf>
    <xf numFmtId="174" fontId="1" fillId="0" borderId="1" xfId="0" applyNumberFormat="1" applyFont="1" applyFill="1" applyBorder="1" applyAlignment="1">
      <alignment vertical="center"/>
    </xf>
    <xf numFmtId="174" fontId="3" fillId="0" borderId="0" xfId="0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 vertical="center"/>
    </xf>
    <xf numFmtId="17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4" fontId="2" fillId="0" borderId="2" xfId="0" applyNumberFormat="1" applyFont="1" applyBorder="1" applyAlignment="1">
      <alignment horizontal="center" vertical="center" wrapText="1"/>
    </xf>
    <xf numFmtId="174" fontId="2" fillId="0" borderId="3" xfId="0" applyNumberFormat="1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4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4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4" fontId="1" fillId="0" borderId="5" xfId="0" applyNumberFormat="1" applyFont="1" applyBorder="1" applyAlignment="1">
      <alignment vertical="center"/>
    </xf>
    <xf numFmtId="174" fontId="1" fillId="0" borderId="5" xfId="0" applyNumberFormat="1" applyFont="1" applyFill="1" applyBorder="1" applyAlignment="1">
      <alignment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A1" sqref="A1:G1"/>
    </sheetView>
  </sheetViews>
  <sheetFormatPr defaultColWidth="9.140625" defaultRowHeight="12" customHeight="1"/>
  <cols>
    <col min="1" max="1" width="23.7109375" style="1" customWidth="1"/>
    <col min="2" max="7" width="12.28125" style="1" customWidth="1"/>
    <col min="8" max="16384" width="11.7109375" style="1" customWidth="1"/>
  </cols>
  <sheetData>
    <row r="1" spans="1:7" ht="15" customHeight="1">
      <c r="A1" s="11" t="s">
        <v>42</v>
      </c>
      <c r="B1" s="11"/>
      <c r="C1" s="11"/>
      <c r="D1" s="11"/>
      <c r="E1" s="11"/>
      <c r="F1" s="11"/>
      <c r="G1" s="11"/>
    </row>
    <row r="2" spans="1:7" ht="34.5" customHeight="1">
      <c r="A2" s="12" t="s">
        <v>1</v>
      </c>
      <c r="B2" s="12"/>
      <c r="C2" s="12"/>
      <c r="D2" s="12"/>
      <c r="E2" s="12"/>
      <c r="F2" s="12"/>
      <c r="G2" s="12"/>
    </row>
    <row r="3" spans="1:7" ht="34.5" customHeight="1">
      <c r="A3" s="13" t="s">
        <v>10</v>
      </c>
      <c r="B3" s="14"/>
      <c r="C3" s="14"/>
      <c r="D3" s="14"/>
      <c r="E3" s="14"/>
      <c r="F3" s="14"/>
      <c r="G3" s="14"/>
    </row>
    <row r="4" spans="1:7" ht="15" customHeight="1">
      <c r="A4" s="15" t="s">
        <v>2</v>
      </c>
      <c r="B4" s="16" t="s">
        <v>3</v>
      </c>
      <c r="C4" s="16"/>
      <c r="D4" s="16"/>
      <c r="E4" s="16"/>
      <c r="F4" s="16"/>
      <c r="G4" s="17"/>
    </row>
    <row r="5" spans="1:7" ht="15" customHeight="1">
      <c r="A5" s="18"/>
      <c r="B5" s="16" t="s">
        <v>4</v>
      </c>
      <c r="C5" s="19" t="s">
        <v>48</v>
      </c>
      <c r="D5" s="16" t="s">
        <v>6</v>
      </c>
      <c r="E5" s="16"/>
      <c r="F5" s="16"/>
      <c r="G5" s="17"/>
    </row>
    <row r="6" spans="1:7" ht="15" customHeight="1">
      <c r="A6" s="18"/>
      <c r="B6" s="16"/>
      <c r="C6" s="20"/>
      <c r="D6" s="16" t="s">
        <v>5</v>
      </c>
      <c r="E6" s="19" t="s">
        <v>50</v>
      </c>
      <c r="F6" s="19" t="s">
        <v>7</v>
      </c>
      <c r="G6" s="21" t="s">
        <v>8</v>
      </c>
    </row>
    <row r="7" spans="1:7" ht="21" customHeight="1">
      <c r="A7" s="18"/>
      <c r="B7" s="16"/>
      <c r="C7" s="20"/>
      <c r="D7" s="16"/>
      <c r="E7" s="20"/>
      <c r="F7" s="20"/>
      <c r="G7" s="22"/>
    </row>
    <row r="8" spans="1:7" ht="15" customHeight="1">
      <c r="A8" s="18"/>
      <c r="B8" s="16"/>
      <c r="C8" s="20"/>
      <c r="D8" s="16" t="s">
        <v>9</v>
      </c>
      <c r="E8" s="16"/>
      <c r="F8" s="16"/>
      <c r="G8" s="17"/>
    </row>
    <row r="9" spans="1:7" s="2" customFormat="1" ht="15" customHeight="1">
      <c r="A9" s="6" t="s">
        <v>11</v>
      </c>
      <c r="B9" s="3">
        <v>183825</v>
      </c>
      <c r="C9" s="3">
        <v>3816555</v>
      </c>
      <c r="D9" s="3">
        <v>59322284</v>
      </c>
      <c r="E9" s="3">
        <v>475805820</v>
      </c>
      <c r="F9" s="3">
        <v>782698992</v>
      </c>
      <c r="G9" s="3">
        <v>306893172</v>
      </c>
    </row>
    <row r="10" spans="1:7" s="2" customFormat="1" ht="15" customHeight="1">
      <c r="A10" s="7" t="s">
        <v>12</v>
      </c>
      <c r="B10" s="3">
        <v>4825</v>
      </c>
      <c r="C10" s="8" t="s">
        <v>0</v>
      </c>
      <c r="D10" s="8" t="s">
        <v>0</v>
      </c>
      <c r="E10" s="2">
        <f>SUM(E11:E16)</f>
        <v>4285664</v>
      </c>
      <c r="F10" s="8" t="s">
        <v>0</v>
      </c>
      <c r="G10" s="8" t="s">
        <v>0</v>
      </c>
    </row>
    <row r="11" spans="1:7" ht="12" customHeight="1">
      <c r="A11" s="1" t="s">
        <v>13</v>
      </c>
      <c r="B11" s="4">
        <v>284</v>
      </c>
      <c r="C11" s="1">
        <v>2105</v>
      </c>
      <c r="D11" s="1">
        <v>18532</v>
      </c>
      <c r="E11" s="1">
        <v>83424</v>
      </c>
      <c r="F11" s="1">
        <v>151467</v>
      </c>
      <c r="G11" s="4">
        <v>68043</v>
      </c>
    </row>
    <row r="12" spans="1:7" ht="12" customHeight="1">
      <c r="A12" s="1" t="s">
        <v>14</v>
      </c>
      <c r="B12" s="4">
        <v>164</v>
      </c>
      <c r="C12" s="5" t="s">
        <v>0</v>
      </c>
      <c r="D12" s="5" t="s">
        <v>0</v>
      </c>
      <c r="E12" s="1">
        <v>36540</v>
      </c>
      <c r="F12" s="5" t="s">
        <v>0</v>
      </c>
      <c r="G12" s="5" t="s">
        <v>0</v>
      </c>
    </row>
    <row r="13" spans="1:7" ht="12" customHeight="1">
      <c r="A13" s="1" t="s">
        <v>15</v>
      </c>
      <c r="B13" s="4">
        <v>749</v>
      </c>
      <c r="C13" s="1">
        <v>23429</v>
      </c>
      <c r="D13" s="1">
        <v>256334</v>
      </c>
      <c r="E13" s="1">
        <v>2196358</v>
      </c>
      <c r="F13" s="1">
        <v>4259412</v>
      </c>
      <c r="G13" s="4">
        <v>2063054</v>
      </c>
    </row>
    <row r="14" spans="1:7" ht="12" customHeight="1">
      <c r="A14" s="1" t="s">
        <v>16</v>
      </c>
      <c r="B14" s="4">
        <v>96</v>
      </c>
      <c r="C14" s="1">
        <v>376</v>
      </c>
      <c r="D14" s="1">
        <v>2013</v>
      </c>
      <c r="E14" s="1">
        <v>9492</v>
      </c>
      <c r="F14" s="1">
        <v>18949</v>
      </c>
      <c r="G14" s="4">
        <v>9457</v>
      </c>
    </row>
    <row r="15" spans="1:7" ht="12" customHeight="1">
      <c r="A15" s="1" t="s">
        <v>17</v>
      </c>
      <c r="B15" s="4">
        <v>3307</v>
      </c>
      <c r="C15" s="1">
        <v>32270</v>
      </c>
      <c r="D15" s="1">
        <v>279133</v>
      </c>
      <c r="E15" s="1">
        <v>1870637</v>
      </c>
      <c r="F15" s="1">
        <v>3557153</v>
      </c>
      <c r="G15" s="4">
        <v>1686516</v>
      </c>
    </row>
    <row r="16" spans="1:7" ht="12" customHeight="1">
      <c r="A16" s="1" t="s">
        <v>18</v>
      </c>
      <c r="B16" s="4">
        <v>225</v>
      </c>
      <c r="C16" s="1">
        <v>2111</v>
      </c>
      <c r="D16" s="1">
        <v>30393</v>
      </c>
      <c r="E16" s="1">
        <v>89213</v>
      </c>
      <c r="F16" s="1">
        <v>173569</v>
      </c>
      <c r="G16" s="4">
        <v>84356</v>
      </c>
    </row>
    <row r="17" spans="1:7" s="2" customFormat="1" ht="12" customHeight="1">
      <c r="A17" s="7" t="s">
        <v>19</v>
      </c>
      <c r="B17" s="3">
        <f aca="true" t="shared" si="0" ref="B17:G17">SUM(B18:B26)</f>
        <v>31552</v>
      </c>
      <c r="C17" s="3">
        <f t="shared" si="0"/>
        <v>386503</v>
      </c>
      <c r="D17" s="3">
        <f t="shared" si="0"/>
        <v>3266391</v>
      </c>
      <c r="E17" s="3">
        <f t="shared" si="0"/>
        <v>31372655</v>
      </c>
      <c r="F17" s="3">
        <f t="shared" si="0"/>
        <v>51756078</v>
      </c>
      <c r="G17" s="3">
        <f t="shared" si="0"/>
        <v>20383423</v>
      </c>
    </row>
    <row r="18" spans="1:7" ht="12" customHeight="1">
      <c r="A18" s="1" t="s">
        <v>20</v>
      </c>
      <c r="B18" s="4">
        <v>2644</v>
      </c>
      <c r="C18" s="1">
        <v>13281</v>
      </c>
      <c r="D18" s="1">
        <v>62712</v>
      </c>
      <c r="E18" s="1">
        <v>1117646</v>
      </c>
      <c r="F18" s="1">
        <v>1633611</v>
      </c>
      <c r="G18" s="4">
        <v>515965</v>
      </c>
    </row>
    <row r="19" spans="1:7" ht="12" customHeight="1">
      <c r="A19" s="1" t="s">
        <v>21</v>
      </c>
      <c r="B19" s="4">
        <v>2375</v>
      </c>
      <c r="C19" s="1">
        <v>8476</v>
      </c>
      <c r="D19" s="1">
        <v>35332</v>
      </c>
      <c r="E19" s="1">
        <v>511982</v>
      </c>
      <c r="F19" s="1">
        <v>751999</v>
      </c>
      <c r="G19" s="4">
        <v>240017</v>
      </c>
    </row>
    <row r="20" spans="1:7" ht="12" customHeight="1">
      <c r="A20" s="1" t="s">
        <v>22</v>
      </c>
      <c r="B20" s="4">
        <v>3976</v>
      </c>
      <c r="C20" s="1">
        <v>63961</v>
      </c>
      <c r="D20" s="1">
        <v>417032</v>
      </c>
      <c r="E20" s="1">
        <v>3773541</v>
      </c>
      <c r="F20" s="1">
        <v>6079099</v>
      </c>
      <c r="G20" s="4">
        <v>2305558</v>
      </c>
    </row>
    <row r="21" spans="1:7" ht="12" customHeight="1">
      <c r="A21" s="1" t="s">
        <v>23</v>
      </c>
      <c r="B21" s="4">
        <v>1957</v>
      </c>
      <c r="C21" s="1">
        <v>23309</v>
      </c>
      <c r="D21" s="1">
        <v>161078</v>
      </c>
      <c r="E21" s="1">
        <v>1326759</v>
      </c>
      <c r="F21" s="1">
        <v>2244941</v>
      </c>
      <c r="G21" s="4">
        <v>918182</v>
      </c>
    </row>
    <row r="22" spans="1:7" ht="12" customHeight="1">
      <c r="A22" s="1" t="s">
        <v>46</v>
      </c>
      <c r="B22" s="4">
        <v>2462</v>
      </c>
      <c r="C22" s="1">
        <v>30228</v>
      </c>
      <c r="D22" s="1">
        <v>184025</v>
      </c>
      <c r="E22" s="1">
        <v>2014875</v>
      </c>
      <c r="F22" s="1">
        <v>3372381</v>
      </c>
      <c r="G22" s="4">
        <v>1357506</v>
      </c>
    </row>
    <row r="23" spans="1:7" ht="12" customHeight="1">
      <c r="A23" s="1" t="s">
        <v>24</v>
      </c>
      <c r="B23" s="4">
        <v>6588</v>
      </c>
      <c r="C23" s="1">
        <v>113872</v>
      </c>
      <c r="D23" s="1">
        <v>1049595</v>
      </c>
      <c r="E23" s="1">
        <v>10369519</v>
      </c>
      <c r="F23" s="1">
        <v>17234513</v>
      </c>
      <c r="G23" s="4">
        <v>6864994</v>
      </c>
    </row>
    <row r="24" spans="1:7" ht="12" customHeight="1">
      <c r="A24" s="1" t="s">
        <v>25</v>
      </c>
      <c r="B24" s="4">
        <v>1399</v>
      </c>
      <c r="C24" s="1">
        <v>31065</v>
      </c>
      <c r="D24" s="1">
        <v>268212</v>
      </c>
      <c r="E24" s="1">
        <v>1736713</v>
      </c>
      <c r="F24" s="1">
        <v>2910041</v>
      </c>
      <c r="G24" s="4">
        <v>1173328</v>
      </c>
    </row>
    <row r="25" spans="1:7" ht="12" customHeight="1">
      <c r="A25" s="1" t="s">
        <v>26</v>
      </c>
      <c r="B25" s="4">
        <v>1868</v>
      </c>
      <c r="C25" s="1">
        <v>14079</v>
      </c>
      <c r="D25" s="1">
        <v>83928</v>
      </c>
      <c r="E25" s="1">
        <v>696835</v>
      </c>
      <c r="F25" s="1">
        <v>1209980</v>
      </c>
      <c r="G25" s="4">
        <v>513145</v>
      </c>
    </row>
    <row r="26" spans="1:7" ht="12" customHeight="1">
      <c r="A26" s="1" t="s">
        <v>27</v>
      </c>
      <c r="B26" s="4">
        <v>8283</v>
      </c>
      <c r="C26" s="1">
        <v>88232</v>
      </c>
      <c r="D26" s="1">
        <v>1004477</v>
      </c>
      <c r="E26" s="1">
        <v>9824785</v>
      </c>
      <c r="F26" s="1">
        <v>16319513</v>
      </c>
      <c r="G26" s="4">
        <v>6494728</v>
      </c>
    </row>
    <row r="27" spans="1:7" s="2" customFormat="1" ht="12" customHeight="1">
      <c r="A27" s="7" t="s">
        <v>28</v>
      </c>
      <c r="B27" s="3">
        <f aca="true" t="shared" si="1" ref="B27:G27">SUM(B28:B31)</f>
        <v>95391</v>
      </c>
      <c r="C27" s="3">
        <f t="shared" si="1"/>
        <v>2584714</v>
      </c>
      <c r="D27" s="3">
        <f t="shared" si="1"/>
        <v>46541712</v>
      </c>
      <c r="E27" s="3">
        <f t="shared" si="1"/>
        <v>363120507</v>
      </c>
      <c r="F27" s="3">
        <f t="shared" si="1"/>
        <v>597223349</v>
      </c>
      <c r="G27" s="3">
        <f t="shared" si="1"/>
        <v>234102842</v>
      </c>
    </row>
    <row r="28" spans="1:7" ht="12" customHeight="1">
      <c r="A28" s="1" t="s">
        <v>29</v>
      </c>
      <c r="B28" s="4">
        <v>18262</v>
      </c>
      <c r="C28" s="1">
        <v>281199</v>
      </c>
      <c r="D28" s="1">
        <v>3654613</v>
      </c>
      <c r="E28" s="1">
        <v>36597221</v>
      </c>
      <c r="F28" s="1">
        <v>55877353</v>
      </c>
      <c r="G28" s="4">
        <v>19280132</v>
      </c>
    </row>
    <row r="29" spans="1:7" ht="12" customHeight="1">
      <c r="A29" s="1" t="s">
        <v>30</v>
      </c>
      <c r="B29" s="4">
        <v>2796</v>
      </c>
      <c r="C29" s="1">
        <v>36365</v>
      </c>
      <c r="D29" s="1">
        <v>361059</v>
      </c>
      <c r="E29" s="1">
        <v>2963843</v>
      </c>
      <c r="F29" s="1">
        <v>4927693</v>
      </c>
      <c r="G29" s="4">
        <v>1963850</v>
      </c>
    </row>
    <row r="30" spans="1:7" ht="12" customHeight="1">
      <c r="A30" s="1" t="s">
        <v>31</v>
      </c>
      <c r="B30" s="4">
        <v>14735</v>
      </c>
      <c r="C30" s="1">
        <v>452290</v>
      </c>
      <c r="D30" s="1">
        <v>7358274</v>
      </c>
      <c r="E30" s="1">
        <v>56899936</v>
      </c>
      <c r="F30" s="1">
        <v>98234724</v>
      </c>
      <c r="G30" s="4">
        <v>41334788</v>
      </c>
    </row>
    <row r="31" spans="1:7" ht="12" customHeight="1">
      <c r="A31" s="1" t="s">
        <v>32</v>
      </c>
      <c r="B31" s="4">
        <v>59598</v>
      </c>
      <c r="C31" s="1">
        <v>1814860</v>
      </c>
      <c r="D31" s="1">
        <v>35167766</v>
      </c>
      <c r="E31" s="1">
        <v>266659507</v>
      </c>
      <c r="F31" s="1">
        <v>438183579</v>
      </c>
      <c r="G31" s="4">
        <v>171524072</v>
      </c>
    </row>
    <row r="32" spans="1:7" s="2" customFormat="1" ht="12" customHeight="1">
      <c r="A32" s="7" t="s">
        <v>33</v>
      </c>
      <c r="B32" s="3">
        <f aca="true" t="shared" si="2" ref="B32:G32">SUM(B33:B35)</f>
        <v>42339</v>
      </c>
      <c r="C32" s="3">
        <f t="shared" si="2"/>
        <v>712833</v>
      </c>
      <c r="D32" s="3">
        <f t="shared" si="2"/>
        <v>8326138</v>
      </c>
      <c r="E32" s="3">
        <f t="shared" si="2"/>
        <v>71227357</v>
      </c>
      <c r="F32" s="3">
        <f t="shared" si="2"/>
        <v>116485178</v>
      </c>
      <c r="G32" s="3">
        <f t="shared" si="2"/>
        <v>45257821</v>
      </c>
    </row>
    <row r="33" spans="1:7" ht="12" customHeight="1">
      <c r="A33" s="1" t="s">
        <v>34</v>
      </c>
      <c r="B33" s="4">
        <v>12671</v>
      </c>
      <c r="C33" s="1">
        <v>172506</v>
      </c>
      <c r="D33" s="1">
        <v>1944450</v>
      </c>
      <c r="E33" s="1">
        <v>23166432</v>
      </c>
      <c r="F33" s="1">
        <v>35326477</v>
      </c>
      <c r="G33" s="4">
        <v>12160045</v>
      </c>
    </row>
    <row r="34" spans="1:7" ht="12" customHeight="1">
      <c r="A34" s="1" t="s">
        <v>35</v>
      </c>
      <c r="B34" s="4">
        <v>9638</v>
      </c>
      <c r="C34" s="1">
        <v>181659</v>
      </c>
      <c r="D34" s="1">
        <v>1913138</v>
      </c>
      <c r="E34" s="1">
        <v>13643623</v>
      </c>
      <c r="F34" s="1">
        <v>23692454</v>
      </c>
      <c r="G34" s="4">
        <v>10048831</v>
      </c>
    </row>
    <row r="35" spans="1:7" ht="12" customHeight="1">
      <c r="A35" s="1" t="s">
        <v>36</v>
      </c>
      <c r="B35" s="4">
        <v>20030</v>
      </c>
      <c r="C35" s="1">
        <v>358668</v>
      </c>
      <c r="D35" s="1">
        <v>4468550</v>
      </c>
      <c r="E35" s="1">
        <v>34417302</v>
      </c>
      <c r="F35" s="1">
        <v>57466247</v>
      </c>
      <c r="G35" s="4">
        <v>23048945</v>
      </c>
    </row>
    <row r="36" spans="1:7" s="2" customFormat="1" ht="12" customHeight="1">
      <c r="A36" s="7" t="s">
        <v>37</v>
      </c>
      <c r="B36" s="3">
        <f aca="true" t="shared" si="3" ref="B36:G36">SUM(B37:B40)</f>
        <v>9716</v>
      </c>
      <c r="C36" s="3">
        <f t="shared" si="3"/>
        <v>66113</v>
      </c>
      <c r="D36" s="3">
        <f t="shared" si="3"/>
        <v>594191</v>
      </c>
      <c r="E36" s="3">
        <f t="shared" si="3"/>
        <v>5799476</v>
      </c>
      <c r="F36" s="3">
        <f t="shared" si="3"/>
        <v>8997251</v>
      </c>
      <c r="G36" s="3">
        <f t="shared" si="3"/>
        <v>3197775</v>
      </c>
    </row>
    <row r="37" spans="1:7" ht="12" customHeight="1">
      <c r="A37" s="1" t="s">
        <v>38</v>
      </c>
      <c r="B37" s="4">
        <v>1968</v>
      </c>
      <c r="C37" s="1">
        <v>16080</v>
      </c>
      <c r="D37" s="1">
        <v>120273</v>
      </c>
      <c r="E37" s="1">
        <v>1431399</v>
      </c>
      <c r="F37" s="1">
        <v>2092453</v>
      </c>
      <c r="G37" s="4">
        <v>661054</v>
      </c>
    </row>
    <row r="38" spans="1:7" ht="12" customHeight="1">
      <c r="A38" s="1" t="s">
        <v>39</v>
      </c>
      <c r="B38" s="4">
        <v>1282</v>
      </c>
      <c r="C38" s="1">
        <v>5978</v>
      </c>
      <c r="D38" s="1">
        <v>54159</v>
      </c>
      <c r="E38" s="1">
        <v>201968</v>
      </c>
      <c r="F38" s="1">
        <v>444030</v>
      </c>
      <c r="G38" s="4">
        <v>242062</v>
      </c>
    </row>
    <row r="39" spans="1:7" ht="12" customHeight="1">
      <c r="A39" s="1" t="s">
        <v>40</v>
      </c>
      <c r="B39" s="4">
        <v>5843</v>
      </c>
      <c r="C39" s="1">
        <v>32911</v>
      </c>
      <c r="D39" s="1">
        <v>252305</v>
      </c>
      <c r="E39" s="1">
        <v>3591596</v>
      </c>
      <c r="F39" s="1">
        <v>5231117</v>
      </c>
      <c r="G39" s="4">
        <v>1639521</v>
      </c>
    </row>
    <row r="40" spans="1:7" ht="12" customHeight="1">
      <c r="A40" s="1" t="s">
        <v>41</v>
      </c>
      <c r="B40" s="4">
        <v>623</v>
      </c>
      <c r="C40" s="4">
        <v>11144</v>
      </c>
      <c r="D40" s="4">
        <v>167454</v>
      </c>
      <c r="E40" s="4">
        <v>574513</v>
      </c>
      <c r="F40" s="4">
        <v>1229651</v>
      </c>
      <c r="G40" s="4">
        <v>655138</v>
      </c>
    </row>
    <row r="41" spans="2:7" ht="12" customHeight="1">
      <c r="B41" s="4"/>
      <c r="C41" s="4"/>
      <c r="D41" s="4"/>
      <c r="E41" s="4"/>
      <c r="F41" s="4"/>
      <c r="G41" s="4"/>
    </row>
    <row r="42" spans="1:7" ht="6" customHeight="1">
      <c r="A42" s="23"/>
      <c r="B42" s="24"/>
      <c r="C42" s="24"/>
      <c r="D42" s="24"/>
      <c r="E42" s="24"/>
      <c r="F42" s="24"/>
      <c r="G42" s="24"/>
    </row>
    <row r="43" spans="1:7" ht="12" customHeight="1">
      <c r="A43" s="15" t="s">
        <v>2</v>
      </c>
      <c r="B43" s="16" t="s">
        <v>43</v>
      </c>
      <c r="C43" s="16"/>
      <c r="D43" s="16"/>
      <c r="E43" s="16"/>
      <c r="F43" s="16"/>
      <c r="G43" s="17"/>
    </row>
    <row r="44" spans="1:7" ht="12" customHeight="1">
      <c r="A44" s="18"/>
      <c r="B44" s="16" t="s">
        <v>4</v>
      </c>
      <c r="C44" s="19" t="s">
        <v>48</v>
      </c>
      <c r="D44" s="16" t="s">
        <v>44</v>
      </c>
      <c r="E44" s="16"/>
      <c r="F44" s="16"/>
      <c r="G44" s="17"/>
    </row>
    <row r="45" spans="1:7" ht="9.75" customHeight="1">
      <c r="A45" s="18"/>
      <c r="B45" s="16"/>
      <c r="C45" s="20"/>
      <c r="D45" s="19" t="s">
        <v>51</v>
      </c>
      <c r="E45" s="19" t="s">
        <v>50</v>
      </c>
      <c r="F45" s="19" t="s">
        <v>7</v>
      </c>
      <c r="G45" s="21" t="s">
        <v>8</v>
      </c>
    </row>
    <row r="46" spans="1:7" ht="23.25" customHeight="1">
      <c r="A46" s="18"/>
      <c r="B46" s="16"/>
      <c r="C46" s="20"/>
      <c r="D46" s="16"/>
      <c r="E46" s="20"/>
      <c r="F46" s="20"/>
      <c r="G46" s="22"/>
    </row>
    <row r="47" spans="1:7" s="2" customFormat="1" ht="9.75" customHeight="1">
      <c r="A47" s="18"/>
      <c r="B47" s="16"/>
      <c r="C47" s="20"/>
      <c r="D47" s="16" t="s">
        <v>9</v>
      </c>
      <c r="E47" s="16"/>
      <c r="F47" s="16"/>
      <c r="G47" s="17"/>
    </row>
    <row r="48" spans="1:7" s="2" customFormat="1" ht="12" customHeight="1">
      <c r="A48" s="6" t="s">
        <v>11</v>
      </c>
      <c r="B48" s="3">
        <v>209617</v>
      </c>
      <c r="C48" s="3">
        <v>4918209</v>
      </c>
      <c r="D48" s="3">
        <v>741310508</v>
      </c>
      <c r="E48" s="3">
        <v>5672149606</v>
      </c>
      <c r="F48" s="3">
        <v>9601948911</v>
      </c>
      <c r="G48" s="3">
        <v>3929799305</v>
      </c>
    </row>
    <row r="49" spans="1:7" ht="12" customHeight="1">
      <c r="A49" s="7" t="s">
        <v>12</v>
      </c>
      <c r="B49" s="3">
        <f>SUM(B50:B55)</f>
        <v>7114</v>
      </c>
      <c r="C49" s="8" t="s">
        <v>0</v>
      </c>
      <c r="D49" s="8" t="s">
        <v>0</v>
      </c>
      <c r="E49" s="8" t="s">
        <v>0</v>
      </c>
      <c r="F49" s="8" t="s">
        <v>0</v>
      </c>
      <c r="G49" s="8" t="s">
        <v>0</v>
      </c>
    </row>
    <row r="50" spans="1:7" ht="12" customHeight="1">
      <c r="A50" s="1" t="s">
        <v>13</v>
      </c>
      <c r="B50" s="4">
        <v>756</v>
      </c>
      <c r="C50" s="1">
        <v>5831</v>
      </c>
      <c r="D50" s="1">
        <v>477899</v>
      </c>
      <c r="E50" s="1">
        <v>2284781</v>
      </c>
      <c r="F50" s="1">
        <v>4357014</v>
      </c>
      <c r="G50" s="4">
        <v>2072233</v>
      </c>
    </row>
    <row r="51" spans="1:7" ht="12" customHeight="1">
      <c r="A51" s="1" t="s">
        <v>14</v>
      </c>
      <c r="B51" s="4">
        <v>263</v>
      </c>
      <c r="C51" s="5" t="s">
        <v>0</v>
      </c>
      <c r="D51" s="5" t="s">
        <v>0</v>
      </c>
      <c r="E51" s="5" t="s">
        <v>0</v>
      </c>
      <c r="F51" s="5" t="s">
        <v>0</v>
      </c>
      <c r="G51" s="5" t="s">
        <v>0</v>
      </c>
    </row>
    <row r="52" spans="1:7" ht="12" customHeight="1">
      <c r="A52" s="1" t="s">
        <v>15</v>
      </c>
      <c r="B52" s="4">
        <v>988</v>
      </c>
      <c r="C52" s="1">
        <v>51380</v>
      </c>
      <c r="D52" s="1">
        <v>5141191</v>
      </c>
      <c r="E52" s="1">
        <v>57791047</v>
      </c>
      <c r="F52" s="1">
        <v>118262854</v>
      </c>
      <c r="G52" s="4">
        <v>60471807</v>
      </c>
    </row>
    <row r="53" spans="1:7" ht="12" customHeight="1">
      <c r="A53" s="1" t="s">
        <v>16</v>
      </c>
      <c r="B53" s="4">
        <v>123</v>
      </c>
      <c r="C53" s="1">
        <v>825</v>
      </c>
      <c r="D53" s="1">
        <v>101651</v>
      </c>
      <c r="E53" s="1">
        <v>205178</v>
      </c>
      <c r="F53" s="1">
        <v>491805</v>
      </c>
      <c r="G53" s="4">
        <v>286627</v>
      </c>
    </row>
    <row r="54" spans="1:7" ht="12" customHeight="1">
      <c r="A54" s="1" t="s">
        <v>17</v>
      </c>
      <c r="B54" s="4">
        <v>4838</v>
      </c>
      <c r="C54" s="1">
        <v>62746</v>
      </c>
      <c r="D54" s="1">
        <v>5981803</v>
      </c>
      <c r="E54" s="1">
        <v>30203843</v>
      </c>
      <c r="F54" s="1">
        <v>59184742</v>
      </c>
      <c r="G54" s="4">
        <v>28980899</v>
      </c>
    </row>
    <row r="55" spans="1:7" s="2" customFormat="1" ht="12" customHeight="1">
      <c r="A55" s="1" t="s">
        <v>18</v>
      </c>
      <c r="B55" s="4">
        <v>146</v>
      </c>
      <c r="C55" s="1">
        <v>2647</v>
      </c>
      <c r="D55" s="1">
        <v>314475</v>
      </c>
      <c r="E55" s="1">
        <v>803338</v>
      </c>
      <c r="F55" s="1">
        <v>1953042</v>
      </c>
      <c r="G55" s="4">
        <v>1149704</v>
      </c>
    </row>
    <row r="56" spans="1:7" ht="12" customHeight="1">
      <c r="A56" s="7" t="s">
        <v>19</v>
      </c>
      <c r="B56" s="3">
        <f aca="true" t="shared" si="4" ref="B56:G56">SUM(B57:B65)</f>
        <v>42637</v>
      </c>
      <c r="C56" s="3">
        <f t="shared" si="4"/>
        <v>538090</v>
      </c>
      <c r="D56" s="3">
        <f t="shared" si="4"/>
        <v>51802085</v>
      </c>
      <c r="E56" s="3">
        <f t="shared" si="4"/>
        <v>472015391</v>
      </c>
      <c r="F56" s="3">
        <f t="shared" si="4"/>
        <v>788590834</v>
      </c>
      <c r="G56" s="3">
        <f t="shared" si="4"/>
        <v>316575443</v>
      </c>
    </row>
    <row r="57" spans="1:7" ht="12" customHeight="1">
      <c r="A57" s="1" t="s">
        <v>20</v>
      </c>
      <c r="B57" s="4">
        <v>3787</v>
      </c>
      <c r="C57" s="1">
        <v>24117</v>
      </c>
      <c r="D57" s="1">
        <v>1482468</v>
      </c>
      <c r="E57" s="1">
        <v>12209152</v>
      </c>
      <c r="F57" s="1">
        <v>21345114</v>
      </c>
      <c r="G57" s="4">
        <v>9135962</v>
      </c>
    </row>
    <row r="58" spans="1:7" ht="12" customHeight="1">
      <c r="A58" s="1" t="s">
        <v>21</v>
      </c>
      <c r="B58" s="4">
        <v>3264</v>
      </c>
      <c r="C58" s="1">
        <v>15954</v>
      </c>
      <c r="D58" s="1">
        <v>882116</v>
      </c>
      <c r="E58" s="1">
        <v>5733302</v>
      </c>
      <c r="F58" s="1">
        <v>10062330</v>
      </c>
      <c r="G58" s="4">
        <v>4329028</v>
      </c>
    </row>
    <row r="59" spans="1:7" ht="12" customHeight="1">
      <c r="A59" s="1" t="s">
        <v>22</v>
      </c>
      <c r="B59" s="4">
        <v>5642</v>
      </c>
      <c r="C59" s="1">
        <v>95212</v>
      </c>
      <c r="D59" s="1">
        <v>6325066</v>
      </c>
      <c r="E59" s="1">
        <v>43552462</v>
      </c>
      <c r="F59" s="1">
        <v>79152508</v>
      </c>
      <c r="G59" s="4">
        <v>35600046</v>
      </c>
    </row>
    <row r="60" spans="1:7" ht="12" customHeight="1">
      <c r="A60" s="1" t="s">
        <v>23</v>
      </c>
      <c r="B60" s="4">
        <v>2592</v>
      </c>
      <c r="C60" s="1">
        <v>38808</v>
      </c>
      <c r="D60" s="1">
        <v>2669869</v>
      </c>
      <c r="E60" s="1">
        <v>15109613</v>
      </c>
      <c r="F60" s="1">
        <v>28340316</v>
      </c>
      <c r="G60" s="4">
        <v>13230703</v>
      </c>
    </row>
    <row r="61" spans="1:7" ht="12" customHeight="1">
      <c r="A61" s="1" t="s">
        <v>46</v>
      </c>
      <c r="B61" s="4">
        <v>3483</v>
      </c>
      <c r="C61" s="1">
        <v>41765</v>
      </c>
      <c r="D61" s="1">
        <v>2841390</v>
      </c>
      <c r="E61" s="1">
        <v>22801084</v>
      </c>
      <c r="F61" s="1">
        <v>38978779</v>
      </c>
      <c r="G61" s="4">
        <v>16177695</v>
      </c>
    </row>
    <row r="62" spans="1:7" ht="12" customHeight="1">
      <c r="A62" s="1" t="s">
        <v>24</v>
      </c>
      <c r="B62" s="4">
        <v>7256</v>
      </c>
      <c r="C62" s="1">
        <v>132767</v>
      </c>
      <c r="D62" s="1">
        <v>12308950</v>
      </c>
      <c r="E62" s="1">
        <v>113700774</v>
      </c>
      <c r="F62" s="1">
        <v>191282094</v>
      </c>
      <c r="G62" s="4">
        <v>77581320</v>
      </c>
    </row>
    <row r="63" spans="1:7" ht="12" customHeight="1">
      <c r="A63" s="1" t="s">
        <v>25</v>
      </c>
      <c r="B63" s="4">
        <v>1789</v>
      </c>
      <c r="C63" s="1">
        <v>39663</v>
      </c>
      <c r="D63" s="1">
        <v>3373297</v>
      </c>
      <c r="E63" s="1">
        <v>22734340</v>
      </c>
      <c r="F63" s="1">
        <v>36651721</v>
      </c>
      <c r="G63" s="4">
        <v>13917381</v>
      </c>
    </row>
    <row r="64" spans="1:7" ht="12" customHeight="1">
      <c r="A64" s="1" t="s">
        <v>26</v>
      </c>
      <c r="B64" s="4">
        <v>2270</v>
      </c>
      <c r="C64" s="1">
        <v>21702</v>
      </c>
      <c r="D64" s="1">
        <v>1834147</v>
      </c>
      <c r="E64" s="1">
        <v>8809812</v>
      </c>
      <c r="F64" s="1">
        <v>16239188</v>
      </c>
      <c r="G64" s="4">
        <v>7429376</v>
      </c>
    </row>
    <row r="65" spans="1:7" s="2" customFormat="1" ht="12" customHeight="1">
      <c r="A65" s="1" t="s">
        <v>27</v>
      </c>
      <c r="B65" s="4">
        <v>12554</v>
      </c>
      <c r="C65" s="1">
        <v>128102</v>
      </c>
      <c r="D65" s="1">
        <v>20084782</v>
      </c>
      <c r="E65" s="1">
        <v>227364852</v>
      </c>
      <c r="F65" s="1">
        <v>366538784</v>
      </c>
      <c r="G65" s="4">
        <v>139173932</v>
      </c>
    </row>
    <row r="66" spans="1:7" ht="12" customHeight="1">
      <c r="A66" s="7" t="s">
        <v>28</v>
      </c>
      <c r="B66" s="3">
        <f aca="true" t="shared" si="5" ref="B66:G66">SUM(B67:B70)</f>
        <v>102253</v>
      </c>
      <c r="C66" s="3">
        <f t="shared" si="5"/>
        <v>3194410</v>
      </c>
      <c r="D66" s="3">
        <f t="shared" si="5"/>
        <v>558251824</v>
      </c>
      <c r="E66" s="3">
        <f t="shared" si="5"/>
        <v>4097375617</v>
      </c>
      <c r="F66" s="3">
        <f t="shared" si="5"/>
        <v>6951691163</v>
      </c>
      <c r="G66" s="3">
        <f t="shared" si="5"/>
        <v>2854315546</v>
      </c>
    </row>
    <row r="67" spans="1:7" ht="12" customHeight="1">
      <c r="A67" s="1" t="s">
        <v>29</v>
      </c>
      <c r="B67" s="4">
        <v>22456</v>
      </c>
      <c r="C67" s="1">
        <v>388422</v>
      </c>
      <c r="D67" s="1">
        <v>54345969</v>
      </c>
      <c r="E67" s="1">
        <v>503544648</v>
      </c>
      <c r="F67" s="1">
        <v>806429605</v>
      </c>
      <c r="G67" s="4">
        <v>302884957</v>
      </c>
    </row>
    <row r="68" spans="1:7" ht="12" customHeight="1">
      <c r="A68" s="1" t="s">
        <v>30</v>
      </c>
      <c r="B68" s="4">
        <v>3534</v>
      </c>
      <c r="C68" s="1">
        <v>51214</v>
      </c>
      <c r="D68" s="1">
        <v>6043413</v>
      </c>
      <c r="E68" s="1">
        <v>40610530</v>
      </c>
      <c r="F68" s="1">
        <v>75733289</v>
      </c>
      <c r="G68" s="4">
        <v>35122759</v>
      </c>
    </row>
    <row r="69" spans="1:7" ht="12" customHeight="1">
      <c r="A69" s="1" t="s">
        <v>31</v>
      </c>
      <c r="B69" s="4">
        <v>14708</v>
      </c>
      <c r="C69" s="1">
        <v>476396</v>
      </c>
      <c r="D69" s="1">
        <v>76592396</v>
      </c>
      <c r="E69" s="1">
        <v>601485539</v>
      </c>
      <c r="F69" s="1">
        <v>1018020346</v>
      </c>
      <c r="G69" s="4">
        <v>416534807</v>
      </c>
    </row>
    <row r="70" spans="1:7" s="2" customFormat="1" ht="12" customHeight="1">
      <c r="A70" s="1" t="s">
        <v>32</v>
      </c>
      <c r="B70" s="4">
        <v>61555</v>
      </c>
      <c r="C70" s="1">
        <v>2278378</v>
      </c>
      <c r="D70" s="1">
        <v>421270046</v>
      </c>
      <c r="E70" s="1">
        <v>2951734900</v>
      </c>
      <c r="F70" s="1">
        <v>5051507923</v>
      </c>
      <c r="G70" s="4">
        <v>2099773023</v>
      </c>
    </row>
    <row r="71" spans="1:7" ht="12" customHeight="1">
      <c r="A71" s="7" t="s">
        <v>33</v>
      </c>
      <c r="B71" s="3">
        <f aca="true" t="shared" si="6" ref="B71:G71">SUM(B72:B74)</f>
        <v>44218</v>
      </c>
      <c r="C71" s="3">
        <f t="shared" si="6"/>
        <v>955077</v>
      </c>
      <c r="D71" s="3">
        <f t="shared" si="6"/>
        <v>109397792</v>
      </c>
      <c r="E71" s="3">
        <f t="shared" si="6"/>
        <v>934437603</v>
      </c>
      <c r="F71" s="3">
        <f t="shared" si="6"/>
        <v>1553618955</v>
      </c>
      <c r="G71" s="3">
        <f t="shared" si="6"/>
        <v>619181352</v>
      </c>
    </row>
    <row r="72" spans="1:7" ht="12" customHeight="1">
      <c r="A72" s="1" t="s">
        <v>34</v>
      </c>
      <c r="B72" s="4">
        <v>13856</v>
      </c>
      <c r="C72" s="1">
        <v>231878</v>
      </c>
      <c r="D72" s="1">
        <v>25198950</v>
      </c>
      <c r="E72" s="1">
        <v>316922623</v>
      </c>
      <c r="F72" s="1">
        <v>487712273</v>
      </c>
      <c r="G72" s="4">
        <v>170789650</v>
      </c>
    </row>
    <row r="73" spans="1:7" ht="12" customHeight="1">
      <c r="A73" s="1" t="s">
        <v>35</v>
      </c>
      <c r="B73" s="4">
        <v>11175</v>
      </c>
      <c r="C73" s="1">
        <v>266851</v>
      </c>
      <c r="D73" s="1">
        <v>28159537</v>
      </c>
      <c r="E73" s="1">
        <v>211599716</v>
      </c>
      <c r="F73" s="1">
        <v>374115074</v>
      </c>
      <c r="G73" s="4">
        <v>162515358</v>
      </c>
    </row>
    <row r="74" spans="1:7" s="2" customFormat="1" ht="12" customHeight="1">
      <c r="A74" s="1" t="s">
        <v>36</v>
      </c>
      <c r="B74" s="4">
        <v>19187</v>
      </c>
      <c r="C74" s="1">
        <v>456348</v>
      </c>
      <c r="D74" s="1">
        <v>56039305</v>
      </c>
      <c r="E74" s="1">
        <v>405915264</v>
      </c>
      <c r="F74" s="1">
        <v>691791608</v>
      </c>
      <c r="G74" s="4">
        <v>285876344</v>
      </c>
    </row>
    <row r="75" spans="1:7" ht="12" customHeight="1">
      <c r="A75" s="7" t="s">
        <v>37</v>
      </c>
      <c r="B75" s="3">
        <f aca="true" t="shared" si="7" ref="B75:G75">SUM(B76:B79)</f>
        <v>13394</v>
      </c>
      <c r="C75" s="3">
        <f t="shared" si="7"/>
        <v>105017</v>
      </c>
      <c r="D75" s="3">
        <f t="shared" si="7"/>
        <v>9645299</v>
      </c>
      <c r="E75" s="3">
        <f t="shared" si="7"/>
        <v>75770967</v>
      </c>
      <c r="F75" s="3">
        <f t="shared" si="7"/>
        <v>121491960</v>
      </c>
      <c r="G75" s="3">
        <f t="shared" si="7"/>
        <v>45720993</v>
      </c>
    </row>
    <row r="76" spans="1:7" ht="12" customHeight="1">
      <c r="A76" s="1" t="s">
        <v>38</v>
      </c>
      <c r="B76" s="4">
        <v>2570</v>
      </c>
      <c r="C76" s="1">
        <v>24005</v>
      </c>
      <c r="D76" s="1">
        <v>1736560</v>
      </c>
      <c r="E76" s="1">
        <v>18658177</v>
      </c>
      <c r="F76" s="1">
        <v>28384850</v>
      </c>
      <c r="G76" s="4">
        <v>9726673</v>
      </c>
    </row>
    <row r="77" spans="1:7" ht="12" customHeight="1">
      <c r="A77" s="1" t="s">
        <v>39</v>
      </c>
      <c r="B77" s="4">
        <v>2240</v>
      </c>
      <c r="C77" s="1">
        <v>14463</v>
      </c>
      <c r="D77" s="1">
        <v>1332966</v>
      </c>
      <c r="E77" s="1">
        <v>7541381</v>
      </c>
      <c r="F77" s="1">
        <v>12894273</v>
      </c>
      <c r="G77" s="4">
        <v>5352892</v>
      </c>
    </row>
    <row r="78" spans="1:7" ht="12" customHeight="1">
      <c r="A78" s="1" t="s">
        <v>40</v>
      </c>
      <c r="B78" s="4">
        <v>7904</v>
      </c>
      <c r="C78" s="1">
        <v>53326</v>
      </c>
      <c r="D78" s="1">
        <v>4502496</v>
      </c>
      <c r="E78" s="1">
        <v>42897816</v>
      </c>
      <c r="F78" s="1">
        <v>66817374</v>
      </c>
      <c r="G78" s="4">
        <v>23919558</v>
      </c>
    </row>
    <row r="79" spans="1:7" ht="12" customHeight="1">
      <c r="A79" s="1" t="s">
        <v>41</v>
      </c>
      <c r="B79" s="4">
        <v>680</v>
      </c>
      <c r="C79" s="4">
        <v>13223</v>
      </c>
      <c r="D79" s="4">
        <v>2073277</v>
      </c>
      <c r="E79" s="4">
        <v>6673593</v>
      </c>
      <c r="F79" s="4">
        <v>13395463</v>
      </c>
      <c r="G79" s="4">
        <v>6721870</v>
      </c>
    </row>
    <row r="80" spans="1:7" ht="12" customHeight="1">
      <c r="A80" s="9"/>
      <c r="B80" s="10"/>
      <c r="C80" s="10"/>
      <c r="D80" s="10"/>
      <c r="E80" s="10"/>
      <c r="F80" s="10"/>
      <c r="G80" s="10"/>
    </row>
    <row r="81" spans="1:7" ht="12" customHeight="1">
      <c r="A81" s="2" t="s">
        <v>49</v>
      </c>
      <c r="B81" s="4"/>
      <c r="C81" s="4"/>
      <c r="D81" s="4"/>
      <c r="E81" s="4"/>
      <c r="F81" s="4"/>
      <c r="G81" s="4"/>
    </row>
    <row r="82" ht="12" customHeight="1">
      <c r="A82" s="2" t="s">
        <v>52</v>
      </c>
    </row>
    <row r="83" ht="12" customHeight="1">
      <c r="A83" s="1" t="s">
        <v>53</v>
      </c>
    </row>
    <row r="84" ht="12" customHeight="1">
      <c r="A84" s="1" t="s">
        <v>45</v>
      </c>
    </row>
    <row r="85" spans="1:7" ht="12" customHeight="1">
      <c r="A85" s="1" t="s">
        <v>47</v>
      </c>
      <c r="B85" s="2"/>
      <c r="C85" s="2"/>
      <c r="D85" s="2"/>
      <c r="E85" s="2"/>
      <c r="F85" s="2"/>
      <c r="G85" s="2"/>
    </row>
  </sheetData>
  <mergeCells count="23">
    <mergeCell ref="A43:A47"/>
    <mergeCell ref="B43:G43"/>
    <mergeCell ref="B44:B47"/>
    <mergeCell ref="C44:C47"/>
    <mergeCell ref="D44:G44"/>
    <mergeCell ref="D45:D46"/>
    <mergeCell ref="E45:E46"/>
    <mergeCell ref="F45:F46"/>
    <mergeCell ref="G45:G46"/>
    <mergeCell ref="D47:G47"/>
    <mergeCell ref="A1:G1"/>
    <mergeCell ref="A2:G2"/>
    <mergeCell ref="A3:G3"/>
    <mergeCell ref="B4:G4"/>
    <mergeCell ref="A4:A8"/>
    <mergeCell ref="C5:C8"/>
    <mergeCell ref="B5:B8"/>
    <mergeCell ref="E6:E7"/>
    <mergeCell ref="F6:F7"/>
    <mergeCell ref="D8:G8"/>
    <mergeCell ref="D6:D7"/>
    <mergeCell ref="D5:G5"/>
    <mergeCell ref="G6:G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2001-09-14T19:05:21Z</cp:lastPrinted>
  <dcterms:created xsi:type="dcterms:W3CDTF">2002-06-05T13:08:00Z</dcterms:created>
  <dcterms:modified xsi:type="dcterms:W3CDTF">2001-09-14T20:56:27Z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