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2" activeTab="0"/>
  </bookViews>
  <sheets>
    <sheet name="trabalho1986aeb_059_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<sst xmlns="http://schemas.openxmlformats.org/spreadsheetml/2006/main" count="60" uniqueCount="51">
  <si>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(X)</t>
  </si>
  <si>
    <t>GRANDES REGIÕES
E
UNIDADES DA FEDERAÇÃO</t>
  </si>
  <si>
    <t>CENSO DE 1980</t>
  </si>
  <si>
    <t>Cruzados</t>
  </si>
  <si>
    <t>NORTE................................................................................................................</t>
  </si>
  <si>
    <t>Rondônia................................................................................................................</t>
  </si>
  <si>
    <t>Acre................................................................................................................</t>
  </si>
  <si>
    <t>Amazonas................................................................................................................</t>
  </si>
  <si>
    <t>Roraima................................................................................................................</t>
  </si>
  <si>
    <t>Pará................................................................................................................</t>
  </si>
  <si>
    <t>Amapá................................................................................................................</t>
  </si>
  <si>
    <t>NORDESTE................................................................................................................</t>
  </si>
  <si>
    <t>Maranhão................................................................................................................</t>
  </si>
  <si>
    <t>Piauí................................................................................................................</t>
  </si>
  <si>
    <t>Ceará................................................................................................................</t>
  </si>
  <si>
    <t>Rio Grande do Norte................................................................................................................</t>
  </si>
  <si>
    <t>Paraíba................................................................................................................</t>
  </si>
  <si>
    <t>Pernambuco................................................................................................................</t>
  </si>
  <si>
    <t>Alagoas................................................................................................................</t>
  </si>
  <si>
    <t>Sergipe................................................................................................................</t>
  </si>
  <si>
    <t>Bahia................................................................................................................</t>
  </si>
  <si>
    <t>SUDESTE................................................................................................................</t>
  </si>
  <si>
    <t>Minas Gerais................................................................................................................</t>
  </si>
  <si>
    <t>Espirito Santo................................................................................................................</t>
  </si>
  <si>
    <t>Rio de Janeiro................................................................................................................</t>
  </si>
  <si>
    <t>São Paulo................................................................................................................</t>
  </si>
  <si>
    <t>SUL................................................................................................................</t>
  </si>
  <si>
    <t>Paraná................................................................................................................</t>
  </si>
  <si>
    <t>Santa Catarina................................................................................................................</t>
  </si>
  <si>
    <t>Rio Grande do Sul................................................................................................................</t>
  </si>
  <si>
    <t>CENTRO-OESTE................................................................................................................</t>
  </si>
  <si>
    <t>Mato Grosso do Sul................................................................................................................</t>
  </si>
  <si>
    <t>Mato Grosso................................................................................................................</t>
  </si>
  <si>
    <t>Goiás................................................................................................................</t>
  </si>
  <si>
    <t>Distrito Federal................................................................................................................</t>
  </si>
  <si>
    <t>SEÇÃO IV - SERVIÇOS, COMÉRCIO, PROPRIEDADE, TRANSPORTES E COMUNICAÇÕES. A - PRESTAÇÃO DE SERVIÇOS</t>
  </si>
  <si>
    <t>CAPÍTULO 51 - ASPECTOS GERAIS DAS ATIVIDADES DOS SERVIÇOS</t>
  </si>
  <si>
    <t>Estabele-
cimentos</t>
  </si>
  <si>
    <t>Salários</t>
  </si>
  <si>
    <t>CENSO DE 1975</t>
  </si>
  <si>
    <t>Total</t>
  </si>
  <si>
    <t>Ligado à
comercia-
lização</t>
  </si>
  <si>
    <t>Valor
da
receita</t>
  </si>
  <si>
    <t>BRASIL (2)..............................................................................................................</t>
  </si>
  <si>
    <t>Valor da
receita
(1)</t>
  </si>
  <si>
    <t xml:space="preserve">(1) Inclusive incentivos, subvensões, complementações recebidas, etc., serviços prestados a estabelecimentos da mesma empresa. (2) Inclusive o Território de Fernando de Noronha. </t>
  </si>
  <si>
    <r>
      <t xml:space="preserve">FONTE - </t>
    </r>
    <r>
      <rPr>
        <sz val="6"/>
        <rFont val="Arial"/>
        <family val="2"/>
      </rPr>
      <t>IBGE, Diretoria de Pesquisas e Inquéritos, Departamento de Indústria, Censos Econômicos. Tabela extraída de: Anuário estatístico do Brasil 1986. Rio de Janeiro: IBGE, v. 47, 1987.</t>
    </r>
  </si>
  <si>
    <t>Pessoal ocupado 
em 31-12</t>
  </si>
  <si>
    <r>
      <t xml:space="preserve">NOTAS - </t>
    </r>
    <r>
      <rPr>
        <sz val="6"/>
        <rFont val="Arial"/>
        <family val="2"/>
      </rPr>
      <t>I - Resultados referentes a todos os estabelecimentos recenseados.</t>
    </r>
  </si>
  <si>
    <t xml:space="preserve">                     II - Dado numérico omitido a fim de evitar a individualização da informação (x)</t>
  </si>
  <si>
    <t>4 - Estabelecimentos de serviços de reparação, manutenção, instalação e confecção sob medida recenseados, pessoal ocupado, salários e valor da receita, segundo as Grandes Regiões e Unidades da Federação - 1975-1980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</si>
</sst>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6.8515625" style="8" customWidth="1"/>
    <col min="2" max="4" width="7.7109375" style="8" customWidth="1"/>
    <col min="5" max="6" width="9.00390625" style="8" bestFit="1" customWidth="1"/>
    <col min="7" max="9" width="7.7109375" style="8" customWidth="1"/>
    <col min="10" max="10" width="9.8515625" style="8" bestFit="1" customWidth="1"/>
    <col min="11" max="11" width="10.7109375" style="8" bestFit="1" customWidth="1"/>
    <col min="12" max="16384" width="10.7109375" style="8" customWidth="1"/>
  </cols>
  <sheetData>
    <row r="1" spans="1:11" ht="1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4.5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4.5" customHeight="1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customHeight="1">
      <c r="A4" s="22" t="s">
        <v>1</v>
      </c>
      <c r="B4" s="12" t="s">
        <v>39</v>
      </c>
      <c r="C4" s="12"/>
      <c r="D4" s="12"/>
      <c r="E4" s="12"/>
      <c r="F4" s="12"/>
      <c r="G4" s="12" t="s">
        <v>2</v>
      </c>
      <c r="H4" s="12"/>
      <c r="I4" s="12"/>
      <c r="J4" s="12"/>
      <c r="K4" s="15"/>
    </row>
    <row r="5" spans="1:11" ht="12" customHeight="1">
      <c r="A5" s="23"/>
      <c r="B5" s="13" t="s">
        <v>37</v>
      </c>
      <c r="C5" s="13" t="s">
        <v>47</v>
      </c>
      <c r="D5" s="13"/>
      <c r="E5" s="13" t="s">
        <v>38</v>
      </c>
      <c r="F5" s="13" t="s">
        <v>42</v>
      </c>
      <c r="G5" s="13" t="s">
        <v>37</v>
      </c>
      <c r="H5" s="13" t="s">
        <v>47</v>
      </c>
      <c r="I5" s="13"/>
      <c r="J5" s="13" t="s">
        <v>38</v>
      </c>
      <c r="K5" s="20" t="s">
        <v>44</v>
      </c>
    </row>
    <row r="6" spans="1:11" ht="12" customHeight="1">
      <c r="A6" s="23"/>
      <c r="B6" s="13"/>
      <c r="C6" s="13"/>
      <c r="D6" s="13"/>
      <c r="E6" s="13"/>
      <c r="F6" s="13"/>
      <c r="G6" s="13"/>
      <c r="H6" s="13"/>
      <c r="I6" s="13"/>
      <c r="J6" s="13"/>
      <c r="K6" s="20"/>
    </row>
    <row r="7" spans="1:11" ht="12" customHeight="1">
      <c r="A7" s="23"/>
      <c r="B7" s="14"/>
      <c r="C7" s="16" t="s">
        <v>40</v>
      </c>
      <c r="D7" s="13" t="s">
        <v>41</v>
      </c>
      <c r="E7" s="14"/>
      <c r="F7" s="14"/>
      <c r="G7" s="14"/>
      <c r="H7" s="16" t="s">
        <v>40</v>
      </c>
      <c r="I7" s="13" t="s">
        <v>41</v>
      </c>
      <c r="J7" s="14"/>
      <c r="K7" s="21"/>
    </row>
    <row r="8" spans="1:11" s="9" customFormat="1" ht="15" customHeight="1">
      <c r="A8" s="23"/>
      <c r="B8" s="14"/>
      <c r="C8" s="16"/>
      <c r="D8" s="14"/>
      <c r="E8" s="12" t="s">
        <v>3</v>
      </c>
      <c r="F8" s="12"/>
      <c r="G8" s="14"/>
      <c r="H8" s="16"/>
      <c r="I8" s="14"/>
      <c r="J8" s="12" t="s">
        <v>3</v>
      </c>
      <c r="K8" s="15"/>
    </row>
    <row r="9" spans="1:11" s="9" customFormat="1" ht="15" customHeight="1">
      <c r="A9" s="1" t="s">
        <v>43</v>
      </c>
      <c r="B9" s="7">
        <f>SUM(B10,B17,B27,B32,B36)</f>
        <v>124699</v>
      </c>
      <c r="C9" s="7">
        <v>297811</v>
      </c>
      <c r="D9" s="7">
        <f aca="true" t="shared" si="0" ref="D9:J9">SUM(D10,D17,D27,D32,D36)</f>
        <v>127557</v>
      </c>
      <c r="E9" s="7">
        <f t="shared" si="0"/>
        <v>1979577</v>
      </c>
      <c r="F9" s="7">
        <v>9714768</v>
      </c>
      <c r="G9" s="7">
        <v>204117</v>
      </c>
      <c r="H9" s="7">
        <v>512261</v>
      </c>
      <c r="I9" s="7">
        <f t="shared" si="0"/>
        <v>216699</v>
      </c>
      <c r="J9" s="7">
        <f t="shared" si="0"/>
        <v>23685539</v>
      </c>
      <c r="K9" s="7">
        <v>145924853</v>
      </c>
    </row>
    <row r="10" spans="1:11" ht="15" customHeight="1">
      <c r="A10" s="2" t="s">
        <v>4</v>
      </c>
      <c r="B10" s="7">
        <f>SUM(B11:B16)</f>
        <v>2478</v>
      </c>
      <c r="C10" s="10" t="s">
        <v>0</v>
      </c>
      <c r="D10" s="7">
        <f aca="true" t="shared" si="1" ref="D10:K10">SUM(D11:D16)</f>
        <v>2164</v>
      </c>
      <c r="E10" s="7">
        <f t="shared" si="1"/>
        <v>22306</v>
      </c>
      <c r="F10" s="10" t="s">
        <v>0</v>
      </c>
      <c r="G10" s="7">
        <f t="shared" si="1"/>
        <v>5713</v>
      </c>
      <c r="H10" s="7">
        <f t="shared" si="1"/>
        <v>14757</v>
      </c>
      <c r="I10" s="7">
        <f t="shared" si="1"/>
        <v>5992</v>
      </c>
      <c r="J10" s="7">
        <f t="shared" si="1"/>
        <v>607473</v>
      </c>
      <c r="K10" s="7">
        <f t="shared" si="1"/>
        <v>4407095</v>
      </c>
    </row>
    <row r="11" spans="1:11" ht="12" customHeight="1">
      <c r="A11" s="3" t="s">
        <v>5</v>
      </c>
      <c r="B11" s="3">
        <v>169</v>
      </c>
      <c r="C11" s="3">
        <v>524</v>
      </c>
      <c r="D11" s="3">
        <v>270</v>
      </c>
      <c r="E11" s="3">
        <v>2665</v>
      </c>
      <c r="F11" s="3">
        <v>16080</v>
      </c>
      <c r="G11" s="3">
        <v>729</v>
      </c>
      <c r="H11" s="3">
        <v>1930</v>
      </c>
      <c r="I11" s="3">
        <v>852</v>
      </c>
      <c r="J11" s="3">
        <v>94438</v>
      </c>
      <c r="K11" s="3">
        <v>543100</v>
      </c>
    </row>
    <row r="12" spans="1:11" ht="12" customHeight="1">
      <c r="A12" s="3" t="s">
        <v>6</v>
      </c>
      <c r="B12" s="3">
        <v>137</v>
      </c>
      <c r="C12" s="3">
        <v>284</v>
      </c>
      <c r="D12" s="3">
        <v>71</v>
      </c>
      <c r="E12" s="3">
        <v>757</v>
      </c>
      <c r="F12" s="3">
        <v>6645</v>
      </c>
      <c r="G12" s="3">
        <v>333</v>
      </c>
      <c r="H12" s="3">
        <v>739</v>
      </c>
      <c r="I12" s="3">
        <v>297</v>
      </c>
      <c r="J12" s="3">
        <v>24671</v>
      </c>
      <c r="K12" s="3">
        <v>207977</v>
      </c>
    </row>
    <row r="13" spans="1:11" ht="12" customHeight="1">
      <c r="A13" s="3" t="s">
        <v>7</v>
      </c>
      <c r="B13" s="3">
        <v>471</v>
      </c>
      <c r="C13" s="3">
        <v>1178</v>
      </c>
      <c r="D13" s="3">
        <v>386</v>
      </c>
      <c r="E13" s="3">
        <v>4807</v>
      </c>
      <c r="F13" s="3">
        <v>33552</v>
      </c>
      <c r="G13" s="3">
        <v>1012</v>
      </c>
      <c r="H13" s="3">
        <v>2844</v>
      </c>
      <c r="I13" s="3">
        <v>1236</v>
      </c>
      <c r="J13" s="3">
        <v>145748</v>
      </c>
      <c r="K13" s="3">
        <v>1042733</v>
      </c>
    </row>
    <row r="14" spans="1:11" ht="12" customHeight="1">
      <c r="A14" s="3" t="s">
        <v>8</v>
      </c>
      <c r="B14" s="3">
        <v>35</v>
      </c>
      <c r="C14" s="3">
        <v>85</v>
      </c>
      <c r="D14" s="3">
        <v>32</v>
      </c>
      <c r="E14" s="3">
        <v>342</v>
      </c>
      <c r="F14" s="3">
        <v>3113</v>
      </c>
      <c r="G14" s="3">
        <v>97</v>
      </c>
      <c r="H14" s="3">
        <v>217</v>
      </c>
      <c r="I14" s="3">
        <v>71</v>
      </c>
      <c r="J14" s="3">
        <v>5819</v>
      </c>
      <c r="K14" s="3">
        <v>65442</v>
      </c>
    </row>
    <row r="15" spans="1:11" ht="12" customHeight="1">
      <c r="A15" s="3" t="s">
        <v>9</v>
      </c>
      <c r="B15" s="3">
        <v>1596</v>
      </c>
      <c r="C15" s="3">
        <v>3797</v>
      </c>
      <c r="D15" s="3">
        <v>1355</v>
      </c>
      <c r="E15" s="3">
        <v>13316</v>
      </c>
      <c r="F15" s="3">
        <v>93177</v>
      </c>
      <c r="G15" s="3">
        <v>3211</v>
      </c>
      <c r="H15" s="3">
        <v>8324</v>
      </c>
      <c r="I15" s="3">
        <v>3341</v>
      </c>
      <c r="J15" s="3">
        <v>320326</v>
      </c>
      <c r="K15" s="3">
        <v>2392107</v>
      </c>
    </row>
    <row r="16" spans="1:11" s="9" customFormat="1" ht="12" customHeight="1">
      <c r="A16" s="3" t="s">
        <v>10</v>
      </c>
      <c r="B16" s="3">
        <v>70</v>
      </c>
      <c r="C16" s="11" t="s">
        <v>0</v>
      </c>
      <c r="D16" s="3">
        <v>50</v>
      </c>
      <c r="E16" s="3">
        <v>419</v>
      </c>
      <c r="F16" s="11" t="s">
        <v>0</v>
      </c>
      <c r="G16" s="3">
        <v>331</v>
      </c>
      <c r="H16" s="3">
        <v>703</v>
      </c>
      <c r="I16" s="3">
        <v>195</v>
      </c>
      <c r="J16" s="3">
        <v>16471</v>
      </c>
      <c r="K16" s="3">
        <v>155736</v>
      </c>
    </row>
    <row r="17" spans="1:11" ht="15" customHeight="1">
      <c r="A17" s="2" t="s">
        <v>11</v>
      </c>
      <c r="B17" s="7">
        <f>SUM(B18:B26)</f>
        <v>30222</v>
      </c>
      <c r="C17" s="7">
        <f aca="true" t="shared" si="2" ref="C17:K17">SUM(C18:C26)</f>
        <v>60152</v>
      </c>
      <c r="D17" s="7">
        <f t="shared" si="2"/>
        <v>18319</v>
      </c>
      <c r="E17" s="7">
        <f t="shared" si="2"/>
        <v>167310</v>
      </c>
      <c r="F17" s="7">
        <f t="shared" si="2"/>
        <v>1267945</v>
      </c>
      <c r="G17" s="7">
        <f t="shared" si="2"/>
        <v>50507</v>
      </c>
      <c r="H17" s="7">
        <f t="shared" si="2"/>
        <v>104735</v>
      </c>
      <c r="I17" s="7">
        <f t="shared" si="2"/>
        <v>34662</v>
      </c>
      <c r="J17" s="7">
        <f t="shared" si="2"/>
        <v>2745217</v>
      </c>
      <c r="K17" s="7">
        <f t="shared" si="2"/>
        <v>21384382</v>
      </c>
    </row>
    <row r="18" spans="1:11" ht="15" customHeight="1">
      <c r="A18" s="3" t="s">
        <v>12</v>
      </c>
      <c r="B18" s="3">
        <v>3332</v>
      </c>
      <c r="C18" s="3">
        <v>5985</v>
      </c>
      <c r="D18" s="3">
        <v>1441</v>
      </c>
      <c r="E18" s="3">
        <v>8882</v>
      </c>
      <c r="F18" s="3">
        <v>106344</v>
      </c>
      <c r="G18" s="3">
        <v>4991</v>
      </c>
      <c r="H18" s="3">
        <v>9547</v>
      </c>
      <c r="I18" s="3">
        <v>2515</v>
      </c>
      <c r="J18" s="3">
        <v>155188</v>
      </c>
      <c r="K18" s="3">
        <v>1755497</v>
      </c>
    </row>
    <row r="19" spans="1:11" ht="12" customHeight="1">
      <c r="A19" s="3" t="s">
        <v>13</v>
      </c>
      <c r="B19" s="3">
        <v>1927</v>
      </c>
      <c r="C19" s="3">
        <v>3204</v>
      </c>
      <c r="D19" s="3">
        <v>660</v>
      </c>
      <c r="E19" s="3">
        <v>3790</v>
      </c>
      <c r="F19" s="3">
        <v>45232</v>
      </c>
      <c r="G19" s="3">
        <v>3014</v>
      </c>
      <c r="H19" s="3">
        <v>5759</v>
      </c>
      <c r="I19" s="3">
        <v>1719</v>
      </c>
      <c r="J19" s="3">
        <v>97652</v>
      </c>
      <c r="K19" s="3">
        <v>913906</v>
      </c>
    </row>
    <row r="20" spans="1:11" ht="12" customHeight="1">
      <c r="A20" s="3" t="s">
        <v>14</v>
      </c>
      <c r="B20" s="3">
        <v>4011</v>
      </c>
      <c r="C20" s="3">
        <v>7841</v>
      </c>
      <c r="D20" s="3">
        <v>2337</v>
      </c>
      <c r="E20" s="3">
        <v>20814</v>
      </c>
      <c r="F20" s="3">
        <v>150849</v>
      </c>
      <c r="G20" s="3">
        <v>7114</v>
      </c>
      <c r="H20" s="3">
        <v>14303</v>
      </c>
      <c r="I20" s="3">
        <v>4532</v>
      </c>
      <c r="J20" s="3">
        <v>319915</v>
      </c>
      <c r="K20" s="3">
        <v>2789636</v>
      </c>
    </row>
    <row r="21" spans="1:11" ht="12" customHeight="1">
      <c r="A21" s="3" t="s">
        <v>15</v>
      </c>
      <c r="B21" s="3">
        <v>1597</v>
      </c>
      <c r="C21" s="3">
        <v>3222</v>
      </c>
      <c r="D21" s="3">
        <v>1879</v>
      </c>
      <c r="E21" s="3">
        <v>18440</v>
      </c>
      <c r="F21" s="3">
        <v>63707</v>
      </c>
      <c r="G21" s="3">
        <v>2487</v>
      </c>
      <c r="H21" s="3">
        <v>5561</v>
      </c>
      <c r="I21" s="3">
        <v>2023</v>
      </c>
      <c r="J21" s="3">
        <v>146390</v>
      </c>
      <c r="K21" s="3">
        <v>1184964</v>
      </c>
    </row>
    <row r="22" spans="1:11" ht="12" customHeight="1">
      <c r="A22" s="3" t="s">
        <v>16</v>
      </c>
      <c r="B22" s="3">
        <v>1894</v>
      </c>
      <c r="C22" s="3">
        <v>3845</v>
      </c>
      <c r="D22" s="3">
        <v>1023</v>
      </c>
      <c r="E22" s="3">
        <v>6807</v>
      </c>
      <c r="F22" s="3">
        <v>80959</v>
      </c>
      <c r="G22" s="3">
        <v>4243</v>
      </c>
      <c r="H22" s="3">
        <v>7773</v>
      </c>
      <c r="I22" s="3">
        <v>1914</v>
      </c>
      <c r="J22" s="3">
        <v>135712</v>
      </c>
      <c r="K22" s="3">
        <v>1282893</v>
      </c>
    </row>
    <row r="23" spans="1:11" ht="12" customHeight="1">
      <c r="A23" s="3" t="s">
        <v>17</v>
      </c>
      <c r="B23" s="3">
        <v>6587</v>
      </c>
      <c r="C23" s="3">
        <v>13708</v>
      </c>
      <c r="D23" s="3">
        <v>4009</v>
      </c>
      <c r="E23" s="3">
        <v>42258</v>
      </c>
      <c r="F23" s="3">
        <v>329191</v>
      </c>
      <c r="G23" s="3">
        <v>9949</v>
      </c>
      <c r="H23" s="3">
        <v>22031</v>
      </c>
      <c r="I23" s="3">
        <v>8016</v>
      </c>
      <c r="J23" s="3">
        <v>716143</v>
      </c>
      <c r="K23" s="3">
        <v>5188246</v>
      </c>
    </row>
    <row r="24" spans="1:11" ht="12" customHeight="1">
      <c r="A24" s="3" t="s">
        <v>18</v>
      </c>
      <c r="B24" s="3">
        <v>1330</v>
      </c>
      <c r="C24" s="3">
        <v>2598</v>
      </c>
      <c r="D24" s="3">
        <v>578</v>
      </c>
      <c r="E24" s="3">
        <v>5053</v>
      </c>
      <c r="F24" s="3">
        <v>53784</v>
      </c>
      <c r="G24" s="3">
        <v>2744</v>
      </c>
      <c r="H24" s="3">
        <v>5654</v>
      </c>
      <c r="I24" s="3">
        <v>1831</v>
      </c>
      <c r="J24" s="3">
        <v>130779</v>
      </c>
      <c r="K24" s="3">
        <v>1108499</v>
      </c>
    </row>
    <row r="25" spans="1:11" ht="12" customHeight="1">
      <c r="A25" s="3" t="s">
        <v>19</v>
      </c>
      <c r="B25" s="3">
        <v>1469</v>
      </c>
      <c r="C25" s="3">
        <v>2883</v>
      </c>
      <c r="D25" s="3">
        <v>920</v>
      </c>
      <c r="E25" s="3">
        <v>8977</v>
      </c>
      <c r="F25" s="3">
        <v>57677</v>
      </c>
      <c r="G25" s="3">
        <v>2040</v>
      </c>
      <c r="H25" s="3">
        <v>4040</v>
      </c>
      <c r="I25" s="3">
        <v>1360</v>
      </c>
      <c r="J25" s="3">
        <v>95945</v>
      </c>
      <c r="K25" s="3">
        <v>807357</v>
      </c>
    </row>
    <row r="26" spans="1:11" s="9" customFormat="1" ht="12" customHeight="1">
      <c r="A26" s="3" t="s">
        <v>20</v>
      </c>
      <c r="B26" s="3">
        <v>8075</v>
      </c>
      <c r="C26" s="3">
        <v>16866</v>
      </c>
      <c r="D26" s="3">
        <v>5472</v>
      </c>
      <c r="E26" s="3">
        <v>52289</v>
      </c>
      <c r="F26" s="3">
        <v>380202</v>
      </c>
      <c r="G26" s="3">
        <v>13925</v>
      </c>
      <c r="H26" s="3">
        <v>30067</v>
      </c>
      <c r="I26" s="3">
        <v>10752</v>
      </c>
      <c r="J26" s="3">
        <v>947493</v>
      </c>
      <c r="K26" s="3">
        <v>6353384</v>
      </c>
    </row>
    <row r="27" spans="1:11" ht="15" customHeight="1">
      <c r="A27" s="2" t="s">
        <v>21</v>
      </c>
      <c r="B27" s="7">
        <f>SUM(B28:B31)</f>
        <v>59944</v>
      </c>
      <c r="C27" s="7">
        <f aca="true" t="shared" si="3" ref="C27:K27">SUM(C28:C31)</f>
        <v>151259</v>
      </c>
      <c r="D27" s="7">
        <f t="shared" si="3"/>
        <v>71723</v>
      </c>
      <c r="E27" s="7">
        <f t="shared" si="3"/>
        <v>1252502</v>
      </c>
      <c r="F27" s="7">
        <f t="shared" si="3"/>
        <v>5605323</v>
      </c>
      <c r="G27" s="7">
        <f t="shared" si="3"/>
        <v>96474</v>
      </c>
      <c r="H27" s="7">
        <f t="shared" si="3"/>
        <v>260612</v>
      </c>
      <c r="I27" s="7">
        <f t="shared" si="3"/>
        <v>117144</v>
      </c>
      <c r="J27" s="7">
        <f t="shared" si="3"/>
        <v>14298330</v>
      </c>
      <c r="K27" s="7">
        <f t="shared" si="3"/>
        <v>82053985</v>
      </c>
    </row>
    <row r="28" spans="1:11" ht="15" customHeight="1">
      <c r="A28" s="3" t="s">
        <v>22</v>
      </c>
      <c r="B28" s="3">
        <v>14460</v>
      </c>
      <c r="C28" s="3">
        <v>30002</v>
      </c>
      <c r="D28" s="3">
        <v>10465</v>
      </c>
      <c r="E28" s="3">
        <v>142149</v>
      </c>
      <c r="F28" s="3">
        <v>823336</v>
      </c>
      <c r="G28" s="3">
        <v>25058</v>
      </c>
      <c r="H28" s="3">
        <v>57822</v>
      </c>
      <c r="I28" s="3">
        <v>22824</v>
      </c>
      <c r="J28" s="3">
        <v>2080473</v>
      </c>
      <c r="K28" s="3">
        <v>13206317</v>
      </c>
    </row>
    <row r="29" spans="1:11" ht="12" customHeight="1">
      <c r="A29" s="3" t="s">
        <v>23</v>
      </c>
      <c r="B29" s="3">
        <v>2071</v>
      </c>
      <c r="C29" s="3">
        <v>5380</v>
      </c>
      <c r="D29" s="3">
        <v>2411</v>
      </c>
      <c r="E29" s="3">
        <v>26087</v>
      </c>
      <c r="F29" s="3">
        <v>155228</v>
      </c>
      <c r="G29" s="3">
        <v>3383</v>
      </c>
      <c r="H29" s="3">
        <v>8691</v>
      </c>
      <c r="I29" s="3">
        <v>3777</v>
      </c>
      <c r="J29" s="3">
        <v>305405</v>
      </c>
      <c r="K29" s="3">
        <v>2105961</v>
      </c>
    </row>
    <row r="30" spans="1:11" ht="12" customHeight="1">
      <c r="A30" s="3" t="s">
        <v>24</v>
      </c>
      <c r="B30" s="3">
        <v>10983</v>
      </c>
      <c r="C30" s="3">
        <v>31055</v>
      </c>
      <c r="D30" s="3">
        <v>13882</v>
      </c>
      <c r="E30" s="3">
        <v>261010</v>
      </c>
      <c r="F30" s="3">
        <v>1199792</v>
      </c>
      <c r="G30" s="3">
        <v>16401</v>
      </c>
      <c r="H30" s="3">
        <v>53477</v>
      </c>
      <c r="I30" s="3">
        <v>27169</v>
      </c>
      <c r="J30" s="3">
        <v>3185263</v>
      </c>
      <c r="K30" s="3">
        <v>18649984</v>
      </c>
    </row>
    <row r="31" spans="1:11" s="9" customFormat="1" ht="12" customHeight="1">
      <c r="A31" s="3" t="s">
        <v>25</v>
      </c>
      <c r="B31" s="3">
        <v>32430</v>
      </c>
      <c r="C31" s="3">
        <v>84822</v>
      </c>
      <c r="D31" s="3">
        <v>44965</v>
      </c>
      <c r="E31" s="3">
        <v>823256</v>
      </c>
      <c r="F31" s="3">
        <v>3426967</v>
      </c>
      <c r="G31" s="3">
        <v>51632</v>
      </c>
      <c r="H31" s="3">
        <v>140622</v>
      </c>
      <c r="I31" s="3">
        <v>63374</v>
      </c>
      <c r="J31" s="3">
        <v>8727189</v>
      </c>
      <c r="K31" s="3">
        <v>48091723</v>
      </c>
    </row>
    <row r="32" spans="1:11" ht="15" customHeight="1">
      <c r="A32" s="2" t="s">
        <v>26</v>
      </c>
      <c r="B32" s="7">
        <f>SUM(B33:B35)</f>
        <v>24824</v>
      </c>
      <c r="C32" s="7">
        <f aca="true" t="shared" si="4" ref="C32:K32">SUM(C33:C35)</f>
        <v>63747</v>
      </c>
      <c r="D32" s="7">
        <f t="shared" si="4"/>
        <v>29037</v>
      </c>
      <c r="E32" s="7">
        <f t="shared" si="4"/>
        <v>463853</v>
      </c>
      <c r="F32" s="7">
        <f t="shared" si="4"/>
        <v>2182045</v>
      </c>
      <c r="G32" s="7">
        <f t="shared" si="4"/>
        <v>36669</v>
      </c>
      <c r="H32" s="7">
        <f t="shared" si="4"/>
        <v>96157</v>
      </c>
      <c r="I32" s="7">
        <f t="shared" si="4"/>
        <v>43846</v>
      </c>
      <c r="J32" s="7">
        <f t="shared" si="4"/>
        <v>4679474</v>
      </c>
      <c r="K32" s="7">
        <f t="shared" si="4"/>
        <v>28795306</v>
      </c>
    </row>
    <row r="33" spans="1:11" ht="15" customHeight="1">
      <c r="A33" s="3" t="s">
        <v>27</v>
      </c>
      <c r="B33" s="3">
        <v>8984</v>
      </c>
      <c r="C33" s="3">
        <v>23854</v>
      </c>
      <c r="D33" s="3">
        <v>10543</v>
      </c>
      <c r="E33" s="3">
        <v>159590</v>
      </c>
      <c r="F33" s="3">
        <v>825545</v>
      </c>
      <c r="G33" s="3">
        <v>13540</v>
      </c>
      <c r="H33" s="3">
        <v>35960</v>
      </c>
      <c r="I33" s="3">
        <v>16326</v>
      </c>
      <c r="J33" s="3">
        <v>1607101</v>
      </c>
      <c r="K33" s="3">
        <v>9510094</v>
      </c>
    </row>
    <row r="34" spans="1:11" ht="12" customHeight="1">
      <c r="A34" s="3" t="s">
        <v>28</v>
      </c>
      <c r="B34" s="3">
        <v>4311</v>
      </c>
      <c r="C34" s="3">
        <v>11641</v>
      </c>
      <c r="D34" s="3">
        <v>5685</v>
      </c>
      <c r="E34" s="3">
        <v>90778</v>
      </c>
      <c r="F34" s="3">
        <v>385672</v>
      </c>
      <c r="G34" s="3">
        <v>6960</v>
      </c>
      <c r="H34" s="3">
        <v>18792</v>
      </c>
      <c r="I34" s="3">
        <v>8643</v>
      </c>
      <c r="J34" s="3">
        <v>897394</v>
      </c>
      <c r="K34" s="3">
        <v>5556705</v>
      </c>
    </row>
    <row r="35" spans="1:11" s="9" customFormat="1" ht="12" customHeight="1">
      <c r="A35" s="3" t="s">
        <v>29</v>
      </c>
      <c r="B35" s="3">
        <v>11529</v>
      </c>
      <c r="C35" s="3">
        <v>28252</v>
      </c>
      <c r="D35" s="3">
        <v>12809</v>
      </c>
      <c r="E35" s="3">
        <v>213485</v>
      </c>
      <c r="F35" s="3">
        <v>970828</v>
      </c>
      <c r="G35" s="3">
        <v>16169</v>
      </c>
      <c r="H35" s="3">
        <v>41405</v>
      </c>
      <c r="I35" s="3">
        <v>18877</v>
      </c>
      <c r="J35" s="3">
        <v>2174979</v>
      </c>
      <c r="K35" s="3">
        <v>13728507</v>
      </c>
    </row>
    <row r="36" spans="1:11" ht="15" customHeight="1">
      <c r="A36" s="2" t="s">
        <v>30</v>
      </c>
      <c r="B36" s="7">
        <f>SUM(B37:B40)</f>
        <v>7231</v>
      </c>
      <c r="C36" s="7">
        <f aca="true" t="shared" si="5" ref="C36:K36">SUM(C37:C40)</f>
        <v>16611</v>
      </c>
      <c r="D36" s="7">
        <f t="shared" si="5"/>
        <v>6314</v>
      </c>
      <c r="E36" s="7">
        <f t="shared" si="5"/>
        <v>73606</v>
      </c>
      <c r="F36" s="7">
        <f t="shared" si="5"/>
        <v>502765</v>
      </c>
      <c r="G36" s="7">
        <f t="shared" si="5"/>
        <v>14753</v>
      </c>
      <c r="H36" s="7">
        <f t="shared" si="5"/>
        <v>35999</v>
      </c>
      <c r="I36" s="7">
        <f t="shared" si="5"/>
        <v>15055</v>
      </c>
      <c r="J36" s="7">
        <f t="shared" si="5"/>
        <v>1355045</v>
      </c>
      <c r="K36" s="7">
        <f t="shared" si="5"/>
        <v>9283965</v>
      </c>
    </row>
    <row r="37" spans="1:11" ht="15" customHeight="1">
      <c r="A37" s="3" t="s">
        <v>31</v>
      </c>
      <c r="B37" s="3">
        <v>1642</v>
      </c>
      <c r="C37" s="3">
        <v>3746</v>
      </c>
      <c r="D37" s="3">
        <v>1401</v>
      </c>
      <c r="E37" s="3">
        <v>14909</v>
      </c>
      <c r="F37" s="3">
        <v>136965</v>
      </c>
      <c r="G37" s="3">
        <v>3020</v>
      </c>
      <c r="H37" s="3">
        <v>7498</v>
      </c>
      <c r="I37" s="3">
        <v>3050</v>
      </c>
      <c r="J37" s="3">
        <v>225870</v>
      </c>
      <c r="K37" s="3">
        <v>1853117</v>
      </c>
    </row>
    <row r="38" spans="1:11" ht="12" customHeight="1">
      <c r="A38" s="3" t="s">
        <v>32</v>
      </c>
      <c r="B38" s="3">
        <v>849</v>
      </c>
      <c r="C38" s="3">
        <v>1702</v>
      </c>
      <c r="D38" s="3">
        <v>496</v>
      </c>
      <c r="E38" s="3">
        <v>5959</v>
      </c>
      <c r="F38" s="3">
        <v>48552</v>
      </c>
      <c r="G38" s="3">
        <v>2160</v>
      </c>
      <c r="H38" s="3">
        <v>5529</v>
      </c>
      <c r="I38" s="3">
        <v>2329</v>
      </c>
      <c r="J38" s="3">
        <v>216243</v>
      </c>
      <c r="K38" s="3">
        <v>1604044</v>
      </c>
    </row>
    <row r="39" spans="1:11" ht="12" customHeight="1">
      <c r="A39" s="3" t="s">
        <v>33</v>
      </c>
      <c r="B39" s="3">
        <v>4041</v>
      </c>
      <c r="C39" s="3">
        <v>8721</v>
      </c>
      <c r="D39" s="3">
        <v>3173</v>
      </c>
      <c r="E39" s="3">
        <v>32006</v>
      </c>
      <c r="F39" s="3">
        <v>202175</v>
      </c>
      <c r="G39" s="3">
        <v>7653</v>
      </c>
      <c r="H39" s="3">
        <v>17394</v>
      </c>
      <c r="I39" s="3">
        <v>7066</v>
      </c>
      <c r="J39" s="3">
        <v>552396</v>
      </c>
      <c r="K39" s="3">
        <v>3666961</v>
      </c>
    </row>
    <row r="40" spans="1:11" ht="12" customHeight="1">
      <c r="A40" s="3" t="s">
        <v>34</v>
      </c>
      <c r="B40" s="3">
        <v>699</v>
      </c>
      <c r="C40" s="3">
        <v>2442</v>
      </c>
      <c r="D40" s="3">
        <v>1244</v>
      </c>
      <c r="E40" s="3">
        <v>20732</v>
      </c>
      <c r="F40" s="3">
        <v>115073</v>
      </c>
      <c r="G40" s="3">
        <v>1920</v>
      </c>
      <c r="H40" s="3">
        <v>5578</v>
      </c>
      <c r="I40" s="3">
        <v>2610</v>
      </c>
      <c r="J40" s="3">
        <v>360536</v>
      </c>
      <c r="K40" s="3">
        <v>2159843</v>
      </c>
    </row>
    <row r="41" spans="1:11" ht="6" customHeight="1">
      <c r="A41" s="5"/>
      <c r="B41" s="6"/>
      <c r="C41" s="6"/>
      <c r="D41" s="6"/>
      <c r="E41" s="6"/>
      <c r="F41" s="6"/>
      <c r="G41" s="5"/>
      <c r="H41" s="6"/>
      <c r="I41" s="6"/>
      <c r="J41" s="6"/>
      <c r="K41" s="6"/>
    </row>
    <row r="42" spans="1:11" ht="15" customHeight="1">
      <c r="A42" s="7" t="s">
        <v>46</v>
      </c>
      <c r="B42" s="4"/>
      <c r="C42" s="4"/>
      <c r="D42" s="4"/>
      <c r="E42" s="4"/>
      <c r="F42" s="4"/>
      <c r="G42" s="3"/>
      <c r="H42" s="3"/>
      <c r="I42" s="3"/>
      <c r="J42" s="3"/>
      <c r="K42" s="3"/>
    </row>
    <row r="43" spans="1:11" ht="15" customHeight="1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9.75" customHeight="1">
      <c r="A44" s="3" t="s">
        <v>49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 customHeight="1">
      <c r="A45" s="3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.75" customHeight="1">
      <c r="A46" s="3"/>
      <c r="B46" s="7"/>
      <c r="C46" s="7"/>
      <c r="D46" s="7"/>
      <c r="E46" s="7"/>
      <c r="F46" s="7"/>
      <c r="G46" s="3"/>
      <c r="H46" s="3"/>
      <c r="I46" s="3"/>
      <c r="J46" s="3"/>
      <c r="K46" s="3"/>
    </row>
  </sheetData>
  <mergeCells count="20">
    <mergeCell ref="C7:C8"/>
    <mergeCell ref="D7:D8"/>
    <mergeCell ref="H7:H8"/>
    <mergeCell ref="I7:I8"/>
    <mergeCell ref="E8:F8"/>
    <mergeCell ref="G5:G8"/>
    <mergeCell ref="H5:I6"/>
    <mergeCell ref="C5:D6"/>
    <mergeCell ref="E5:E7"/>
    <mergeCell ref="F5:F7"/>
    <mergeCell ref="J5:J7"/>
    <mergeCell ref="K5:K7"/>
    <mergeCell ref="J8:K8"/>
    <mergeCell ref="A1:K1"/>
    <mergeCell ref="A2:K2"/>
    <mergeCell ref="A3:K3"/>
    <mergeCell ref="A4:A8"/>
    <mergeCell ref="B4:F4"/>
    <mergeCell ref="G4:K4"/>
    <mergeCell ref="B5:B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2001-09-14T21:11:35Z</cp:lastPrinted>
  <dcterms:created xsi:type="dcterms:W3CDTF">2002-06-05T12:57:35Z</dcterms:created>
  <dcterms:modified xsi:type="dcterms:W3CDTF">2001-09-14T21:36:59Z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