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trabalho1987aeb_002" sheetId="1" r:id="rId1"/>
  </sheets>
  <definedNames/>
  <calcPr fullCalcOnLoad="1"/>
</workbook>
</file>

<file path=xl/sharedStrings.xml><?xml version="1.0" encoding="utf-8"?>
<sst xmlns="http://schemas.openxmlformats.org/spreadsheetml/2006/main" count="111" uniqueCount="54">
  <si>
    <t>SEÇÃO II - POPULAÇÃO. B - MÃO-DE-OBRA</t>
  </si>
  <si>
    <t>2 - Pessoas de 10 anos ou mais de idade, por condição de atividade e sexo, segundo as Grandes Regiões e grupos de idade - 1985</t>
  </si>
  <si>
    <t>GRANDES REGIÕES
E
GRUPOS DE IDADE</t>
  </si>
  <si>
    <t>PESSOAS DE 10 ANOS OU MAIS DE IDADE</t>
  </si>
  <si>
    <t>Total</t>
  </si>
  <si>
    <t>Homens</t>
  </si>
  <si>
    <t>Mulheres</t>
  </si>
  <si>
    <t>Economicamente ativa</t>
  </si>
  <si>
    <t xml:space="preserve">Homens </t>
  </si>
  <si>
    <t>Condição de atividade e sexo</t>
  </si>
  <si>
    <t>Não economicamente ativa</t>
  </si>
  <si>
    <t>Idade ignorada(1).............................................................................................................................................</t>
  </si>
  <si>
    <t>60  anos  ou  mais(1)............................................................................................................................................</t>
  </si>
  <si>
    <t>50  a  59  anos(1)  ............................................................................................................................................</t>
  </si>
  <si>
    <t>40  a  49  anos(1)............................................................................................................................................</t>
  </si>
  <si>
    <t>30  a  39  anos(1)............................................................................................................................................</t>
  </si>
  <si>
    <t>25  a  29  anos(1)............................................................................................................................................</t>
  </si>
  <si>
    <t>20  a  24  anos(1)............................................................................................................................................</t>
  </si>
  <si>
    <t>18  e  19  anos(1)............................................................................................................................................</t>
  </si>
  <si>
    <t>15  a  17  anos(1)............................................................................................................................................</t>
  </si>
  <si>
    <t>15  a  19  anos (1)............................................................................................................................................</t>
  </si>
  <si>
    <t>10  a  14  anos (1)............................................................................................................................................</t>
  </si>
  <si>
    <r>
      <t>BRASIL (1)</t>
    </r>
    <r>
      <rPr>
        <sz val="6"/>
        <rFont val="Arial"/>
        <family val="2"/>
      </rPr>
      <t>............................................................................................................................................</t>
    </r>
  </si>
  <si>
    <t>10  a  14  anos (2)............................................................................................................................................</t>
  </si>
  <si>
    <t>15  a  19  anos (2)............................................................................................................................................</t>
  </si>
  <si>
    <t>15  a  17  anos(2)............................................................................................................................................</t>
  </si>
  <si>
    <t>18  e  19  anos(2)............................................................................................................................................</t>
  </si>
  <si>
    <t>20  a  24  anos(2)............................................................................................................................................</t>
  </si>
  <si>
    <t>25  a  29  anos(2)............................................................................................................................................</t>
  </si>
  <si>
    <t>30  a  39  anos(2)............................................................................................................................................</t>
  </si>
  <si>
    <t>40  a  49  anos(2)............................................................................................................................................</t>
  </si>
  <si>
    <t>50  a  59  anos(2)  ............................................................................................................................................</t>
  </si>
  <si>
    <t>60  anos  ou  mais(2)............................................................................................................................................</t>
  </si>
  <si>
    <t>Idade ignorada(2).............................................................................................................................................</t>
  </si>
  <si>
    <t>10  a  14  anos  ............................................................................................................................................</t>
  </si>
  <si>
    <t>15  a  19  anos  ............................................................................................................................................</t>
  </si>
  <si>
    <t>15  a  17  anos ............................................................................................................................................</t>
  </si>
  <si>
    <t>18  e  19  anos ............................................................................................................................................</t>
  </si>
  <si>
    <t>20  a  24  anos ............................................................................................................................................</t>
  </si>
  <si>
    <t>25  a  29  anos ............................................................................................................................................</t>
  </si>
  <si>
    <t>30  a  39  anos ............................................................................................................................................</t>
  </si>
  <si>
    <t>40  a  49  anos ............................................................................................................................................</t>
  </si>
  <si>
    <t>50  a  59  anos   ............................................................................................................................................</t>
  </si>
  <si>
    <t>60  anos  ou  mais ............................................................................................................................................</t>
  </si>
  <si>
    <t>Idade ignorada .............................................................................................................................................</t>
  </si>
  <si>
    <r>
      <t>NORTE (2)</t>
    </r>
    <r>
      <rPr>
        <sz val="6"/>
        <rFont val="Arial"/>
        <family val="2"/>
      </rPr>
      <t>..........................................................................................................................................</t>
    </r>
  </si>
  <si>
    <r>
      <t>NORDESTE</t>
    </r>
    <r>
      <rPr>
        <sz val="6"/>
        <rFont val="Arial"/>
        <family val="2"/>
      </rPr>
      <t>..........................................................................................................................................</t>
    </r>
  </si>
  <si>
    <r>
      <t>SUDESTE</t>
    </r>
    <r>
      <rPr>
        <sz val="6"/>
        <rFont val="Arial"/>
        <family val="2"/>
      </rPr>
      <t>..........................................................................................................................................</t>
    </r>
  </si>
  <si>
    <r>
      <t>SUL</t>
    </r>
    <r>
      <rPr>
        <sz val="6"/>
        <rFont val="Arial"/>
        <family val="2"/>
      </rPr>
      <t>..........................................................................................................................................</t>
    </r>
  </si>
  <si>
    <r>
      <t>CENTRO-OESTE</t>
    </r>
    <r>
      <rPr>
        <sz val="6"/>
        <rFont val="Arial"/>
        <family val="2"/>
      </rPr>
      <t>..........................................................................................................................................</t>
    </r>
  </si>
  <si>
    <t>(1)  Exclusive as pessoas da zona rural da Região Norte. (2)  Exclusive as pessoas da zona rural.</t>
  </si>
  <si>
    <t>CAPÍTULO 8 - POPULAÇÃO ECONOMICAMENTE ATIVA E NÃO ECONOMICAMENTE ATIVA</t>
  </si>
  <si>
    <t>—</t>
  </si>
  <si>
    <r>
      <t xml:space="preserve">FONTE </t>
    </r>
    <r>
      <rPr>
        <sz val="6"/>
        <rFont val="Arial"/>
        <family val="2"/>
      </rPr>
      <t>- IBGE, Diretoria de Pesquisas, Departamento de Emprego e Rendimento, Pesquisa Nacional por Amostra de Domicílios. Tabela extraída de: Anuário estatístico do Brasil 1987/1988. Rio de Janeiro: IBGE, v. 48, 1988.</t>
    </r>
  </si>
</sst>
</file>

<file path=xl/styles.xml><?xml version="1.0" encoding="utf-8"?>
<styleSheet xmlns="http://schemas.openxmlformats.org/spreadsheetml/2006/main">
  <numFmts count="15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##\ ###\ ###\ ##0&quot; &quot;"/>
  </numFmts>
  <fonts count="7">
    <font>
      <sz val="10"/>
      <name val="Arial"/>
      <family val="0"/>
    </font>
    <font>
      <sz val="6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170" fontId="2" fillId="0" borderId="0" xfId="0" applyNumberFormat="1" applyFont="1" applyFill="1" applyBorder="1" applyAlignment="1">
      <alignment vertical="center"/>
    </xf>
    <xf numFmtId="170" fontId="2" fillId="0" borderId="0" xfId="0" applyNumberFormat="1" applyFont="1" applyBorder="1" applyAlignment="1">
      <alignment vertical="center"/>
    </xf>
    <xf numFmtId="170" fontId="1" fillId="0" borderId="0" xfId="0" applyNumberFormat="1" applyFont="1" applyBorder="1" applyAlignment="1">
      <alignment vertical="center"/>
    </xf>
    <xf numFmtId="170" fontId="1" fillId="0" borderId="0" xfId="0" applyNumberFormat="1" applyFont="1" applyBorder="1" applyAlignment="1">
      <alignment horizontal="left" vertical="center" indent="2"/>
    </xf>
    <xf numFmtId="170" fontId="2" fillId="0" borderId="0" xfId="0" applyNumberFormat="1" applyFont="1" applyBorder="1" applyAlignment="1">
      <alignment horizontal="left" vertical="center" indent="4"/>
    </xf>
    <xf numFmtId="170" fontId="2" fillId="0" borderId="0" xfId="0" applyNumberFormat="1" applyFont="1" applyBorder="1" applyAlignment="1">
      <alignment horizontal="left" vertical="center" indent="6"/>
    </xf>
    <xf numFmtId="170" fontId="2" fillId="0" borderId="1" xfId="0" applyNumberFormat="1" applyFont="1" applyBorder="1" applyAlignment="1">
      <alignment vertical="center"/>
    </xf>
    <xf numFmtId="170" fontId="3" fillId="0" borderId="0" xfId="0" applyNumberFormat="1" applyFont="1" applyBorder="1" applyAlignment="1">
      <alignment horizontal="center" vertical="center"/>
    </xf>
    <xf numFmtId="170" fontId="4" fillId="0" borderId="0" xfId="0" applyNumberFormat="1" applyFont="1" applyBorder="1" applyAlignment="1">
      <alignment horizontal="center" vertical="center"/>
    </xf>
    <xf numFmtId="170" fontId="5" fillId="0" borderId="0" xfId="0" applyNumberFormat="1" applyFont="1" applyBorder="1" applyAlignment="1">
      <alignment horizontal="center" vertical="center"/>
    </xf>
    <xf numFmtId="170" fontId="2" fillId="0" borderId="2" xfId="0" applyNumberFormat="1" applyFont="1" applyBorder="1" applyAlignment="1">
      <alignment horizontal="center" vertical="center" wrapText="1"/>
    </xf>
    <xf numFmtId="170" fontId="2" fillId="0" borderId="3" xfId="0" applyNumberFormat="1" applyFont="1" applyBorder="1" applyAlignment="1">
      <alignment horizontal="center" vertical="center"/>
    </xf>
    <xf numFmtId="170" fontId="2" fillId="0" borderId="4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70" fontId="2" fillId="0" borderId="3" xfId="0" applyNumberFormat="1" applyFont="1" applyBorder="1" applyAlignment="1">
      <alignment horizontal="center" vertical="center"/>
    </xf>
    <xf numFmtId="170" fontId="2" fillId="0" borderId="4" xfId="0" applyNumberFormat="1" applyFont="1" applyBorder="1" applyAlignment="1">
      <alignment horizontal="center" vertical="center"/>
    </xf>
    <xf numFmtId="170" fontId="1" fillId="0" borderId="0" xfId="0" applyNumberFormat="1" applyFont="1" applyFill="1" applyBorder="1" applyAlignment="1">
      <alignment horizontal="right" vertical="center"/>
    </xf>
    <xf numFmtId="170" fontId="1" fillId="0" borderId="0" xfId="0" applyNumberFormat="1" applyFont="1" applyBorder="1" applyAlignment="1">
      <alignment horizontal="right" vertical="center"/>
    </xf>
    <xf numFmtId="170" fontId="2" fillId="0" borderId="0" xfId="0" applyNumberFormat="1" applyFont="1" applyFill="1" applyBorder="1" applyAlignment="1">
      <alignment horizontal="right" vertical="center"/>
    </xf>
  </cellXfs>
  <cellStyles count="6">
    <cellStyle name="Normal" xfId="0"/>
    <cellStyle name="Comma" xfId="1"/>
    <cellStyle name="Comma [0]" xfId="2"/>
    <cellStyle name="Currency" xfId="3"/>
    <cellStyle name="Currency [0]" xfId="4"/>
    <cellStyle name="Percent" xfId="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0000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0000FF"/>
      <rgbColor rgb="00666699"/>
      <rgbColor rgb="00808080"/>
      <rgbColor rgb="00FF0000"/>
      <rgbColor rgb="00FF9900"/>
      <rgbColor rgb="0099CC00"/>
      <rgbColor rgb="00339966"/>
      <rgbColor rgb="0033CCCC"/>
      <rgbColor rgb="003366FF"/>
      <rgbColor rgb="00800080"/>
      <rgbColor rgb="00969696"/>
      <rgbColor rgb="00FF00FF"/>
      <rgbColor rgb="00FFCC00"/>
      <rgbColor rgb="00FFFF00"/>
      <rgbColor rgb="0000FF00"/>
      <rgbColor rgb="0000FFFF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FF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4"/>
  <sheetViews>
    <sheetView tabSelected="1" workbookViewId="0" topLeftCell="A1">
      <selection activeCell="A1" sqref="A1:J1"/>
    </sheetView>
  </sheetViews>
  <sheetFormatPr defaultColWidth="9.140625" defaultRowHeight="12" customHeight="1"/>
  <cols>
    <col min="1" max="1" width="21.8515625" style="3" customWidth="1"/>
    <col min="2" max="10" width="9.8515625" style="3" bestFit="1" customWidth="1"/>
    <col min="11" max="16384" width="10.7109375" style="3" customWidth="1"/>
  </cols>
  <sheetData>
    <row r="1" spans="1:10" ht="1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pans="1:10" ht="26.25" customHeight="1">
      <c r="A2" s="9" t="s">
        <v>51</v>
      </c>
      <c r="B2" s="9"/>
      <c r="C2" s="9"/>
      <c r="D2" s="9"/>
      <c r="E2" s="9"/>
      <c r="F2" s="9"/>
      <c r="G2" s="9"/>
      <c r="H2" s="9"/>
      <c r="I2" s="9"/>
      <c r="J2" s="9"/>
    </row>
    <row r="3" spans="1:10" ht="34.5" customHeight="1">
      <c r="A3" s="10" t="s">
        <v>1</v>
      </c>
      <c r="B3" s="10"/>
      <c r="C3" s="10"/>
      <c r="D3" s="10"/>
      <c r="E3" s="10"/>
      <c r="F3" s="10"/>
      <c r="G3" s="10"/>
      <c r="H3" s="10"/>
      <c r="I3" s="10"/>
      <c r="J3" s="10"/>
    </row>
    <row r="4" spans="1:10" ht="15" customHeight="1">
      <c r="A4" s="11" t="s">
        <v>2</v>
      </c>
      <c r="B4" s="12" t="s">
        <v>3</v>
      </c>
      <c r="C4" s="12"/>
      <c r="D4" s="12"/>
      <c r="E4" s="12"/>
      <c r="F4" s="12"/>
      <c r="G4" s="12"/>
      <c r="H4" s="12"/>
      <c r="I4" s="12"/>
      <c r="J4" s="13"/>
    </row>
    <row r="5" spans="1:10" ht="15" customHeight="1">
      <c r="A5" s="14"/>
      <c r="B5" s="12" t="s">
        <v>4</v>
      </c>
      <c r="C5" s="12"/>
      <c r="D5" s="12"/>
      <c r="E5" s="12" t="s">
        <v>9</v>
      </c>
      <c r="F5" s="12"/>
      <c r="G5" s="12"/>
      <c r="H5" s="12"/>
      <c r="I5" s="12"/>
      <c r="J5" s="13"/>
    </row>
    <row r="6" spans="1:10" ht="15" customHeight="1">
      <c r="A6" s="14"/>
      <c r="B6" s="12" t="s">
        <v>4</v>
      </c>
      <c r="C6" s="12" t="s">
        <v>5</v>
      </c>
      <c r="D6" s="12" t="s">
        <v>6</v>
      </c>
      <c r="E6" s="12" t="s">
        <v>7</v>
      </c>
      <c r="F6" s="12"/>
      <c r="G6" s="12"/>
      <c r="H6" s="12" t="s">
        <v>10</v>
      </c>
      <c r="I6" s="12"/>
      <c r="J6" s="13"/>
    </row>
    <row r="7" spans="1:10" ht="15" customHeight="1">
      <c r="A7" s="14"/>
      <c r="B7" s="12"/>
      <c r="C7" s="12"/>
      <c r="D7" s="12"/>
      <c r="E7" s="15" t="s">
        <v>4</v>
      </c>
      <c r="F7" s="15" t="s">
        <v>5</v>
      </c>
      <c r="G7" s="15" t="s">
        <v>6</v>
      </c>
      <c r="H7" s="15" t="s">
        <v>4</v>
      </c>
      <c r="I7" s="15" t="s">
        <v>8</v>
      </c>
      <c r="J7" s="16" t="s">
        <v>6</v>
      </c>
    </row>
    <row r="8" spans="1:10" ht="15" customHeight="1">
      <c r="A8" s="6" t="s">
        <v>22</v>
      </c>
      <c r="B8" s="1">
        <f>SUM(B9:B10,B13:B19)</f>
        <v>99211209</v>
      </c>
      <c r="C8" s="1">
        <f aca="true" t="shared" si="0" ref="C8:J8">SUM(C9:C10,C13:C19)</f>
        <v>48647604</v>
      </c>
      <c r="D8" s="1">
        <f t="shared" si="0"/>
        <v>50563605</v>
      </c>
      <c r="E8" s="1">
        <f t="shared" si="0"/>
        <v>55636014</v>
      </c>
      <c r="F8" s="1">
        <f t="shared" si="0"/>
        <v>36991845</v>
      </c>
      <c r="G8" s="1">
        <f t="shared" si="0"/>
        <v>18644169</v>
      </c>
      <c r="H8" s="1">
        <f t="shared" si="0"/>
        <v>43575195</v>
      </c>
      <c r="I8" s="1">
        <f t="shared" si="0"/>
        <v>11655759</v>
      </c>
      <c r="J8" s="1">
        <f t="shared" si="0"/>
        <v>31919436</v>
      </c>
    </row>
    <row r="9" spans="1:10" ht="10.5" customHeight="1">
      <c r="A9" s="3" t="s">
        <v>21</v>
      </c>
      <c r="B9" s="17">
        <v>14866901</v>
      </c>
      <c r="C9" s="18">
        <v>7499280</v>
      </c>
      <c r="D9" s="18">
        <v>7367621</v>
      </c>
      <c r="E9" s="18">
        <v>2895328</v>
      </c>
      <c r="F9" s="18">
        <v>1992191</v>
      </c>
      <c r="G9" s="18">
        <v>903137</v>
      </c>
      <c r="H9" s="18">
        <v>11971573</v>
      </c>
      <c r="I9" s="18">
        <v>5507089</v>
      </c>
      <c r="J9" s="17">
        <v>6464484</v>
      </c>
    </row>
    <row r="10" spans="1:10" ht="10.5" customHeight="1">
      <c r="A10" s="3" t="s">
        <v>20</v>
      </c>
      <c r="B10" s="17">
        <f>SUM(B11:B12)</f>
        <v>14014718</v>
      </c>
      <c r="C10" s="17">
        <f aca="true" t="shared" si="1" ref="C10:J10">SUM(C11:C12)</f>
        <v>6973767</v>
      </c>
      <c r="D10" s="17">
        <f t="shared" si="1"/>
        <v>7040951</v>
      </c>
      <c r="E10" s="17">
        <f t="shared" si="1"/>
        <v>8054181</v>
      </c>
      <c r="F10" s="17">
        <f t="shared" si="1"/>
        <v>5116008</v>
      </c>
      <c r="G10" s="17">
        <f t="shared" si="1"/>
        <v>2938173</v>
      </c>
      <c r="H10" s="17">
        <f t="shared" si="1"/>
        <v>5960537</v>
      </c>
      <c r="I10" s="17">
        <f t="shared" si="1"/>
        <v>1857759</v>
      </c>
      <c r="J10" s="17">
        <f t="shared" si="1"/>
        <v>4102778</v>
      </c>
    </row>
    <row r="11" spans="1:10" ht="10.5" customHeight="1">
      <c r="A11" s="4" t="s">
        <v>19</v>
      </c>
      <c r="B11" s="17">
        <v>8556390</v>
      </c>
      <c r="C11" s="18">
        <v>4229516</v>
      </c>
      <c r="D11" s="18">
        <v>4326874</v>
      </c>
      <c r="E11" s="18">
        <v>4436392</v>
      </c>
      <c r="F11" s="18">
        <v>2828358</v>
      </c>
      <c r="G11" s="18">
        <v>1608034</v>
      </c>
      <c r="H11" s="18">
        <v>4119998</v>
      </c>
      <c r="I11" s="18">
        <v>1401158</v>
      </c>
      <c r="J11" s="17">
        <v>2718840</v>
      </c>
    </row>
    <row r="12" spans="1:10" ht="10.5" customHeight="1">
      <c r="A12" s="4" t="s">
        <v>18</v>
      </c>
      <c r="B12" s="17">
        <v>5458328</v>
      </c>
      <c r="C12" s="18">
        <v>2744251</v>
      </c>
      <c r="D12" s="18">
        <v>2714077</v>
      </c>
      <c r="E12" s="18">
        <v>3617789</v>
      </c>
      <c r="F12" s="18">
        <v>2287650</v>
      </c>
      <c r="G12" s="18">
        <v>1330139</v>
      </c>
      <c r="H12" s="18">
        <v>1840539</v>
      </c>
      <c r="I12" s="18">
        <v>456601</v>
      </c>
      <c r="J12" s="17">
        <v>1383938</v>
      </c>
    </row>
    <row r="13" spans="1:10" ht="10.5" customHeight="1">
      <c r="A13" s="3" t="s">
        <v>17</v>
      </c>
      <c r="B13" s="17">
        <v>12538676</v>
      </c>
      <c r="C13" s="18">
        <v>6128675</v>
      </c>
      <c r="D13" s="18">
        <v>6410001</v>
      </c>
      <c r="E13" s="18">
        <v>8880414</v>
      </c>
      <c r="F13" s="18">
        <v>5669417</v>
      </c>
      <c r="G13" s="18">
        <v>3210997</v>
      </c>
      <c r="H13" s="18">
        <v>3658262</v>
      </c>
      <c r="I13" s="18">
        <v>459258</v>
      </c>
      <c r="J13" s="17">
        <v>3199004</v>
      </c>
    </row>
    <row r="14" spans="1:10" ht="10.5" customHeight="1">
      <c r="A14" s="3" t="s">
        <v>16</v>
      </c>
      <c r="B14" s="17">
        <v>10884477</v>
      </c>
      <c r="C14" s="18">
        <v>5267569</v>
      </c>
      <c r="D14" s="18">
        <v>5616908</v>
      </c>
      <c r="E14" s="18">
        <v>7838475</v>
      </c>
      <c r="F14" s="18">
        <v>5118077</v>
      </c>
      <c r="G14" s="18">
        <v>2720398</v>
      </c>
      <c r="H14" s="18">
        <v>3046002</v>
      </c>
      <c r="I14" s="18">
        <v>149492</v>
      </c>
      <c r="J14" s="17">
        <v>2896510</v>
      </c>
    </row>
    <row r="15" spans="1:10" ht="10.5" customHeight="1">
      <c r="A15" s="3" t="s">
        <v>15</v>
      </c>
      <c r="B15" s="17">
        <v>17193669</v>
      </c>
      <c r="C15" s="18">
        <v>8447759</v>
      </c>
      <c r="D15" s="18">
        <v>8745910</v>
      </c>
      <c r="E15" s="18">
        <v>12578051</v>
      </c>
      <c r="F15" s="18">
        <v>8231629</v>
      </c>
      <c r="G15" s="18">
        <v>4346422</v>
      </c>
      <c r="H15" s="18">
        <v>4615618</v>
      </c>
      <c r="I15" s="18">
        <v>216130</v>
      </c>
      <c r="J15" s="17">
        <v>4399488</v>
      </c>
    </row>
    <row r="16" spans="1:10" ht="10.5" customHeight="1">
      <c r="A16" s="3" t="s">
        <v>14</v>
      </c>
      <c r="B16" s="17">
        <v>12060778</v>
      </c>
      <c r="C16" s="18">
        <v>5917700</v>
      </c>
      <c r="D16" s="18">
        <v>6143078</v>
      </c>
      <c r="E16" s="18">
        <v>8233345</v>
      </c>
      <c r="F16" s="18">
        <v>5560271</v>
      </c>
      <c r="G16" s="18">
        <v>2673074</v>
      </c>
      <c r="H16" s="18">
        <v>3827433</v>
      </c>
      <c r="I16" s="18">
        <v>357429</v>
      </c>
      <c r="J16" s="17">
        <v>3470004</v>
      </c>
    </row>
    <row r="17" spans="1:10" ht="10.5" customHeight="1">
      <c r="A17" s="3" t="s">
        <v>13</v>
      </c>
      <c r="B17" s="17">
        <v>8672813</v>
      </c>
      <c r="C17" s="18">
        <v>4203387</v>
      </c>
      <c r="D17" s="18">
        <v>4469426</v>
      </c>
      <c r="E17" s="18">
        <v>4751766</v>
      </c>
      <c r="F17" s="18">
        <v>3397685</v>
      </c>
      <c r="G17" s="18">
        <v>1354081</v>
      </c>
      <c r="H17" s="18">
        <v>3921047</v>
      </c>
      <c r="I17" s="18">
        <v>805702</v>
      </c>
      <c r="J17" s="17">
        <v>3115345</v>
      </c>
    </row>
    <row r="18" spans="1:10" ht="10.5" customHeight="1">
      <c r="A18" s="3" t="s">
        <v>12</v>
      </c>
      <c r="B18" s="17">
        <v>8976448</v>
      </c>
      <c r="C18" s="18">
        <v>4207705</v>
      </c>
      <c r="D18" s="18">
        <v>4768743</v>
      </c>
      <c r="E18" s="18">
        <v>2402101</v>
      </c>
      <c r="F18" s="18">
        <v>1905099</v>
      </c>
      <c r="G18" s="18">
        <v>497002</v>
      </c>
      <c r="H18" s="18">
        <v>6574347</v>
      </c>
      <c r="I18" s="18">
        <v>2302606</v>
      </c>
      <c r="J18" s="17">
        <v>4271741</v>
      </c>
    </row>
    <row r="19" spans="1:10" ht="10.5" customHeight="1">
      <c r="A19" s="3" t="s">
        <v>11</v>
      </c>
      <c r="B19" s="17">
        <v>2729</v>
      </c>
      <c r="C19" s="18">
        <v>1762</v>
      </c>
      <c r="D19" s="18">
        <v>967</v>
      </c>
      <c r="E19" s="18">
        <v>2353</v>
      </c>
      <c r="F19" s="18">
        <v>1468</v>
      </c>
      <c r="G19" s="18">
        <v>885</v>
      </c>
      <c r="H19" s="18">
        <v>376</v>
      </c>
      <c r="I19" s="18">
        <v>294</v>
      </c>
      <c r="J19" s="17">
        <v>82</v>
      </c>
    </row>
    <row r="20" spans="1:10" s="2" customFormat="1" ht="10.5" customHeight="1">
      <c r="A20" s="5" t="s">
        <v>45</v>
      </c>
      <c r="B20" s="19">
        <f>SUM(B21:B22,B25:B31)</f>
        <v>2940580</v>
      </c>
      <c r="C20" s="19">
        <f aca="true" t="shared" si="2" ref="C20:J20">SUM(C21:C22,C25:C31)</f>
        <v>1418921</v>
      </c>
      <c r="D20" s="19">
        <f t="shared" si="2"/>
        <v>1521659</v>
      </c>
      <c r="E20" s="19">
        <f t="shared" si="2"/>
        <v>1500050</v>
      </c>
      <c r="F20" s="19">
        <f t="shared" si="2"/>
        <v>988244</v>
      </c>
      <c r="G20" s="19">
        <f t="shared" si="2"/>
        <v>511806</v>
      </c>
      <c r="H20" s="19">
        <f t="shared" si="2"/>
        <v>1440530</v>
      </c>
      <c r="I20" s="19">
        <f t="shared" si="2"/>
        <v>430677</v>
      </c>
      <c r="J20" s="19">
        <f t="shared" si="2"/>
        <v>1009853</v>
      </c>
    </row>
    <row r="21" spans="1:10" ht="10.5" customHeight="1">
      <c r="A21" s="3" t="s">
        <v>23</v>
      </c>
      <c r="B21" s="17">
        <v>538643</v>
      </c>
      <c r="C21" s="18">
        <v>269494</v>
      </c>
      <c r="D21" s="18">
        <v>269149</v>
      </c>
      <c r="E21" s="18">
        <v>53978</v>
      </c>
      <c r="F21" s="18">
        <v>37451</v>
      </c>
      <c r="G21" s="18">
        <v>16527</v>
      </c>
      <c r="H21" s="18">
        <v>484665</v>
      </c>
      <c r="I21" s="18">
        <v>232043</v>
      </c>
      <c r="J21" s="17">
        <v>252622</v>
      </c>
    </row>
    <row r="22" spans="1:10" ht="10.5" customHeight="1">
      <c r="A22" s="3" t="s">
        <v>24</v>
      </c>
      <c r="B22" s="17">
        <f>SUM(B23:B24)</f>
        <v>486032</v>
      </c>
      <c r="C22" s="17">
        <f aca="true" t="shared" si="3" ref="C22:J22">SUM(C23:C24)</f>
        <v>233066</v>
      </c>
      <c r="D22" s="17">
        <f t="shared" si="3"/>
        <v>252966</v>
      </c>
      <c r="E22" s="17">
        <f t="shared" si="3"/>
        <v>203709</v>
      </c>
      <c r="F22" s="17">
        <f t="shared" si="3"/>
        <v>131652</v>
      </c>
      <c r="G22" s="17">
        <f t="shared" si="3"/>
        <v>72057</v>
      </c>
      <c r="H22" s="17">
        <f t="shared" si="3"/>
        <v>282323</v>
      </c>
      <c r="I22" s="17">
        <f t="shared" si="3"/>
        <v>101414</v>
      </c>
      <c r="J22" s="17">
        <f t="shared" si="3"/>
        <v>180909</v>
      </c>
    </row>
    <row r="23" spans="1:10" ht="10.5" customHeight="1">
      <c r="A23" s="4" t="s">
        <v>25</v>
      </c>
      <c r="B23" s="17">
        <v>298672</v>
      </c>
      <c r="C23" s="18">
        <v>141961</v>
      </c>
      <c r="D23" s="18">
        <v>156711</v>
      </c>
      <c r="E23" s="18">
        <v>103621</v>
      </c>
      <c r="F23" s="18">
        <v>66809</v>
      </c>
      <c r="G23" s="18">
        <v>36812</v>
      </c>
      <c r="H23" s="18">
        <v>195051</v>
      </c>
      <c r="I23" s="18">
        <v>75152</v>
      </c>
      <c r="J23" s="17">
        <v>119899</v>
      </c>
    </row>
    <row r="24" spans="1:10" ht="10.5" customHeight="1">
      <c r="A24" s="4" t="s">
        <v>26</v>
      </c>
      <c r="B24" s="17">
        <v>187360</v>
      </c>
      <c r="C24" s="18">
        <v>91105</v>
      </c>
      <c r="D24" s="18">
        <v>96255</v>
      </c>
      <c r="E24" s="18">
        <v>100088</v>
      </c>
      <c r="F24" s="18">
        <v>64843</v>
      </c>
      <c r="G24" s="18">
        <v>35245</v>
      </c>
      <c r="H24" s="18">
        <v>87272</v>
      </c>
      <c r="I24" s="18">
        <v>26262</v>
      </c>
      <c r="J24" s="17">
        <v>61010</v>
      </c>
    </row>
    <row r="25" spans="1:10" ht="10.5" customHeight="1">
      <c r="A25" s="3" t="s">
        <v>27</v>
      </c>
      <c r="B25" s="17">
        <v>388874</v>
      </c>
      <c r="C25" s="18">
        <v>180940</v>
      </c>
      <c r="D25" s="18">
        <v>207934</v>
      </c>
      <c r="E25" s="18">
        <v>250200</v>
      </c>
      <c r="F25" s="18">
        <v>159233</v>
      </c>
      <c r="G25" s="18">
        <v>90967</v>
      </c>
      <c r="H25" s="18">
        <v>138674</v>
      </c>
      <c r="I25" s="18">
        <v>21707</v>
      </c>
      <c r="J25" s="17">
        <v>116967</v>
      </c>
    </row>
    <row r="26" spans="1:10" ht="10.5" customHeight="1">
      <c r="A26" s="3" t="s">
        <v>28</v>
      </c>
      <c r="B26" s="17">
        <v>339504</v>
      </c>
      <c r="C26" s="18">
        <v>161025</v>
      </c>
      <c r="D26" s="18">
        <v>178479</v>
      </c>
      <c r="E26" s="18">
        <v>239480</v>
      </c>
      <c r="F26" s="18">
        <v>154701</v>
      </c>
      <c r="G26" s="18">
        <v>84779</v>
      </c>
      <c r="H26" s="18">
        <v>100024</v>
      </c>
      <c r="I26" s="18">
        <v>6324</v>
      </c>
      <c r="J26" s="17">
        <v>93700</v>
      </c>
    </row>
    <row r="27" spans="1:10" ht="10.5" customHeight="1">
      <c r="A27" s="3" t="s">
        <v>29</v>
      </c>
      <c r="B27" s="17">
        <v>491819</v>
      </c>
      <c r="C27" s="18">
        <v>241753</v>
      </c>
      <c r="D27" s="18">
        <v>250066</v>
      </c>
      <c r="E27" s="18">
        <v>367154</v>
      </c>
      <c r="F27" s="18">
        <v>237846</v>
      </c>
      <c r="G27" s="18">
        <v>129308</v>
      </c>
      <c r="H27" s="18">
        <v>124665</v>
      </c>
      <c r="I27" s="18">
        <v>3907</v>
      </c>
      <c r="J27" s="17">
        <v>120758</v>
      </c>
    </row>
    <row r="28" spans="1:10" ht="10.5" customHeight="1">
      <c r="A28" s="3" t="s">
        <v>30</v>
      </c>
      <c r="B28" s="17">
        <v>306123</v>
      </c>
      <c r="C28" s="18">
        <v>150703</v>
      </c>
      <c r="D28" s="18">
        <v>155420</v>
      </c>
      <c r="E28" s="18">
        <v>220500</v>
      </c>
      <c r="F28" s="18">
        <v>144364</v>
      </c>
      <c r="G28" s="18">
        <v>76136</v>
      </c>
      <c r="H28" s="18">
        <v>85623</v>
      </c>
      <c r="I28" s="18">
        <v>6339</v>
      </c>
      <c r="J28" s="17">
        <v>79284</v>
      </c>
    </row>
    <row r="29" spans="1:10" ht="10.5" customHeight="1">
      <c r="A29" s="3" t="s">
        <v>31</v>
      </c>
      <c r="B29" s="17">
        <v>195726</v>
      </c>
      <c r="C29" s="18">
        <v>95512</v>
      </c>
      <c r="D29" s="18">
        <v>100214</v>
      </c>
      <c r="E29" s="18">
        <v>114310</v>
      </c>
      <c r="F29" s="18">
        <v>82837</v>
      </c>
      <c r="G29" s="18">
        <v>31473</v>
      </c>
      <c r="H29" s="18">
        <v>81416</v>
      </c>
      <c r="I29" s="18">
        <v>12675</v>
      </c>
      <c r="J29" s="17">
        <v>68741</v>
      </c>
    </row>
    <row r="30" spans="1:10" ht="10.5" customHeight="1">
      <c r="A30" s="3" t="s">
        <v>32</v>
      </c>
      <c r="B30" s="17">
        <v>193744</v>
      </c>
      <c r="C30" s="18">
        <v>86313</v>
      </c>
      <c r="D30" s="18">
        <v>107431</v>
      </c>
      <c r="E30" s="18">
        <v>50604</v>
      </c>
      <c r="F30" s="18">
        <v>40045</v>
      </c>
      <c r="G30" s="18">
        <v>10559</v>
      </c>
      <c r="H30" s="18">
        <v>143140</v>
      </c>
      <c r="I30" s="18">
        <v>46268</v>
      </c>
      <c r="J30" s="17">
        <v>96872</v>
      </c>
    </row>
    <row r="31" spans="1:10" ht="10.5" customHeight="1">
      <c r="A31" s="3" t="s">
        <v>33</v>
      </c>
      <c r="B31" s="17">
        <v>115</v>
      </c>
      <c r="C31" s="18">
        <v>115</v>
      </c>
      <c r="D31" s="18" t="s">
        <v>52</v>
      </c>
      <c r="E31" s="18">
        <v>115</v>
      </c>
      <c r="F31" s="18">
        <v>115</v>
      </c>
      <c r="G31" s="18" t="s">
        <v>52</v>
      </c>
      <c r="H31" s="18" t="s">
        <v>52</v>
      </c>
      <c r="I31" s="18" t="s">
        <v>52</v>
      </c>
      <c r="J31" s="17" t="s">
        <v>52</v>
      </c>
    </row>
    <row r="32" spans="1:10" s="2" customFormat="1" ht="10.5" customHeight="1">
      <c r="A32" s="5" t="s">
        <v>46</v>
      </c>
      <c r="B32" s="19">
        <f>SUM(B33:B34,B37:B43)</f>
        <v>27797416</v>
      </c>
      <c r="C32" s="19">
        <f aca="true" t="shared" si="4" ref="C32:J32">SUM(C33:C34,C37:C43)</f>
        <v>13403504</v>
      </c>
      <c r="D32" s="19">
        <f t="shared" si="4"/>
        <v>14393912</v>
      </c>
      <c r="E32" s="19">
        <f t="shared" si="4"/>
        <v>15143026</v>
      </c>
      <c r="F32" s="19">
        <f t="shared" si="4"/>
        <v>10110805</v>
      </c>
      <c r="G32" s="19">
        <f t="shared" si="4"/>
        <v>5032221</v>
      </c>
      <c r="H32" s="19">
        <f t="shared" si="4"/>
        <v>12654390</v>
      </c>
      <c r="I32" s="19">
        <f t="shared" si="4"/>
        <v>3292699</v>
      </c>
      <c r="J32" s="19">
        <f t="shared" si="4"/>
        <v>9361691</v>
      </c>
    </row>
    <row r="33" spans="1:10" ht="10.5" customHeight="1">
      <c r="A33" s="3" t="s">
        <v>34</v>
      </c>
      <c r="B33" s="17">
        <v>4917066</v>
      </c>
      <c r="C33" s="18">
        <v>2453220</v>
      </c>
      <c r="D33" s="18">
        <v>2463846</v>
      </c>
      <c r="E33" s="18">
        <v>1143894</v>
      </c>
      <c r="F33" s="18">
        <v>821025</v>
      </c>
      <c r="G33" s="18">
        <v>322869</v>
      </c>
      <c r="H33" s="18">
        <v>3773172</v>
      </c>
      <c r="I33" s="18">
        <v>1632195</v>
      </c>
      <c r="J33" s="17">
        <v>2140977</v>
      </c>
    </row>
    <row r="34" spans="1:10" ht="10.5" customHeight="1">
      <c r="A34" s="3" t="s">
        <v>35</v>
      </c>
      <c r="B34" s="17">
        <f>SUM(B35:B36)</f>
        <v>4415118</v>
      </c>
      <c r="C34" s="17">
        <f aca="true" t="shared" si="5" ref="C34:J34">SUM(C35:C36)</f>
        <v>2182346</v>
      </c>
      <c r="D34" s="17">
        <f t="shared" si="5"/>
        <v>2232772</v>
      </c>
      <c r="E34" s="17">
        <f t="shared" si="5"/>
        <v>2326666</v>
      </c>
      <c r="F34" s="17">
        <f t="shared" si="5"/>
        <v>1555859</v>
      </c>
      <c r="G34" s="17">
        <f t="shared" si="5"/>
        <v>770807</v>
      </c>
      <c r="H34" s="17">
        <f t="shared" si="5"/>
        <v>2088452</v>
      </c>
      <c r="I34" s="17">
        <f t="shared" si="5"/>
        <v>626487</v>
      </c>
      <c r="J34" s="17">
        <f t="shared" si="5"/>
        <v>1461965</v>
      </c>
    </row>
    <row r="35" spans="1:10" ht="10.5" customHeight="1">
      <c r="A35" s="4" t="s">
        <v>36</v>
      </c>
      <c r="B35" s="17">
        <v>2760015</v>
      </c>
      <c r="C35" s="18">
        <v>1367491</v>
      </c>
      <c r="D35" s="18">
        <v>1392524</v>
      </c>
      <c r="E35" s="18">
        <v>1330910</v>
      </c>
      <c r="F35" s="18">
        <v>899176</v>
      </c>
      <c r="G35" s="18">
        <v>431734</v>
      </c>
      <c r="H35" s="18">
        <v>1429105</v>
      </c>
      <c r="I35" s="18">
        <v>468315</v>
      </c>
      <c r="J35" s="17">
        <v>960790</v>
      </c>
    </row>
    <row r="36" spans="1:10" ht="10.5" customHeight="1">
      <c r="A36" s="4" t="s">
        <v>37</v>
      </c>
      <c r="B36" s="17">
        <v>1655103</v>
      </c>
      <c r="C36" s="18">
        <v>814855</v>
      </c>
      <c r="D36" s="18">
        <v>840248</v>
      </c>
      <c r="E36" s="18">
        <v>995756</v>
      </c>
      <c r="F36" s="18">
        <v>656683</v>
      </c>
      <c r="G36" s="18">
        <v>339073</v>
      </c>
      <c r="H36" s="18">
        <v>659347</v>
      </c>
      <c r="I36" s="18">
        <v>158172</v>
      </c>
      <c r="J36" s="17">
        <v>501175</v>
      </c>
    </row>
    <row r="37" spans="1:10" ht="10.5" customHeight="1">
      <c r="A37" s="3" t="s">
        <v>38</v>
      </c>
      <c r="B37" s="17">
        <v>3420502</v>
      </c>
      <c r="C37" s="18">
        <v>1631439</v>
      </c>
      <c r="D37" s="18">
        <v>1789063</v>
      </c>
      <c r="E37" s="18">
        <v>2282327</v>
      </c>
      <c r="F37" s="18">
        <v>1483964</v>
      </c>
      <c r="G37" s="18">
        <v>798363</v>
      </c>
      <c r="H37" s="18">
        <v>1138175</v>
      </c>
      <c r="I37" s="18">
        <v>147475</v>
      </c>
      <c r="J37" s="17">
        <v>990700</v>
      </c>
    </row>
    <row r="38" spans="1:10" ht="10.5" customHeight="1">
      <c r="A38" s="3" t="s">
        <v>39</v>
      </c>
      <c r="B38" s="17">
        <v>2715478</v>
      </c>
      <c r="C38" s="18">
        <v>1292716</v>
      </c>
      <c r="D38" s="18">
        <v>1422762</v>
      </c>
      <c r="E38" s="18">
        <v>1907603</v>
      </c>
      <c r="F38" s="18">
        <v>1248345</v>
      </c>
      <c r="G38" s="18">
        <v>659258</v>
      </c>
      <c r="H38" s="18">
        <v>807875</v>
      </c>
      <c r="I38" s="18">
        <v>44371</v>
      </c>
      <c r="J38" s="17">
        <v>763504</v>
      </c>
    </row>
    <row r="39" spans="1:10" ht="10.5" customHeight="1">
      <c r="A39" s="3" t="s">
        <v>40</v>
      </c>
      <c r="B39" s="17">
        <v>4248756</v>
      </c>
      <c r="C39" s="18">
        <v>2007885</v>
      </c>
      <c r="D39" s="18">
        <v>2240871</v>
      </c>
      <c r="E39" s="18">
        <v>3067816</v>
      </c>
      <c r="F39" s="18">
        <v>1955528</v>
      </c>
      <c r="G39" s="18">
        <v>1112288</v>
      </c>
      <c r="H39" s="18">
        <v>1180940</v>
      </c>
      <c r="I39" s="18">
        <v>52357</v>
      </c>
      <c r="J39" s="17">
        <v>1128583</v>
      </c>
    </row>
    <row r="40" spans="1:10" ht="10.5" customHeight="1">
      <c r="A40" s="3" t="s">
        <v>41</v>
      </c>
      <c r="B40" s="17">
        <v>3118200</v>
      </c>
      <c r="C40" s="18">
        <v>1489439</v>
      </c>
      <c r="D40" s="18">
        <v>1628761</v>
      </c>
      <c r="E40" s="18">
        <v>2160133</v>
      </c>
      <c r="F40" s="18">
        <v>1418540</v>
      </c>
      <c r="G40" s="18">
        <v>741593</v>
      </c>
      <c r="H40" s="18">
        <v>958067</v>
      </c>
      <c r="I40" s="18">
        <v>70899</v>
      </c>
      <c r="J40" s="17">
        <v>887168</v>
      </c>
    </row>
    <row r="41" spans="1:10" ht="10.5" customHeight="1">
      <c r="A41" s="3" t="s">
        <v>42</v>
      </c>
      <c r="B41" s="17">
        <v>2207356</v>
      </c>
      <c r="C41" s="18">
        <v>1036433</v>
      </c>
      <c r="D41" s="18">
        <v>1170923</v>
      </c>
      <c r="E41" s="18">
        <v>1333258</v>
      </c>
      <c r="F41" s="18">
        <v>912024</v>
      </c>
      <c r="G41" s="18">
        <v>421234</v>
      </c>
      <c r="H41" s="18">
        <v>874098</v>
      </c>
      <c r="I41" s="18">
        <v>124409</v>
      </c>
      <c r="J41" s="17">
        <v>749689</v>
      </c>
    </row>
    <row r="42" spans="1:10" ht="10.5" customHeight="1">
      <c r="A42" s="3" t="s">
        <v>43</v>
      </c>
      <c r="B42" s="17">
        <v>2754730</v>
      </c>
      <c r="C42" s="18">
        <v>1309925</v>
      </c>
      <c r="D42" s="18">
        <v>1444805</v>
      </c>
      <c r="E42" s="18">
        <v>921119</v>
      </c>
      <c r="F42" s="18">
        <v>715419</v>
      </c>
      <c r="G42" s="18">
        <v>205700</v>
      </c>
      <c r="H42" s="18">
        <v>1833611</v>
      </c>
      <c r="I42" s="18">
        <v>594506</v>
      </c>
      <c r="J42" s="17">
        <v>1239105</v>
      </c>
    </row>
    <row r="43" spans="1:10" ht="10.5" customHeight="1">
      <c r="A43" s="3" t="s">
        <v>44</v>
      </c>
      <c r="B43" s="17">
        <v>210</v>
      </c>
      <c r="C43" s="18">
        <v>101</v>
      </c>
      <c r="D43" s="18">
        <v>109</v>
      </c>
      <c r="E43" s="18">
        <v>210</v>
      </c>
      <c r="F43" s="18">
        <v>101</v>
      </c>
      <c r="G43" s="18">
        <v>109</v>
      </c>
      <c r="H43" s="18" t="s">
        <v>52</v>
      </c>
      <c r="I43" s="18" t="s">
        <v>52</v>
      </c>
      <c r="J43" s="17" t="s">
        <v>52</v>
      </c>
    </row>
    <row r="44" spans="1:10" ht="10.5" customHeight="1">
      <c r="A44" s="5" t="s">
        <v>47</v>
      </c>
      <c r="B44" s="19">
        <f>SUM(B45:B46,B49:B55)</f>
        <v>45835913</v>
      </c>
      <c r="C44" s="19">
        <f aca="true" t="shared" si="6" ref="C44:J44">SUM(C45:C46,C49:C55)</f>
        <v>22564810</v>
      </c>
      <c r="D44" s="19">
        <f t="shared" si="6"/>
        <v>23271103</v>
      </c>
      <c r="E44" s="19">
        <f t="shared" si="6"/>
        <v>25708286</v>
      </c>
      <c r="F44" s="19">
        <f t="shared" si="6"/>
        <v>17027829</v>
      </c>
      <c r="G44" s="19">
        <f t="shared" si="6"/>
        <v>8680457</v>
      </c>
      <c r="H44" s="19">
        <f t="shared" si="6"/>
        <v>20127627</v>
      </c>
      <c r="I44" s="19">
        <f t="shared" si="6"/>
        <v>5536981</v>
      </c>
      <c r="J44" s="19">
        <f t="shared" si="6"/>
        <v>14590646</v>
      </c>
    </row>
    <row r="45" spans="1:10" ht="10.5" customHeight="1">
      <c r="A45" s="3" t="s">
        <v>34</v>
      </c>
      <c r="B45" s="17">
        <v>6082115</v>
      </c>
      <c r="C45" s="18">
        <v>3065011</v>
      </c>
      <c r="D45" s="18">
        <v>3017104</v>
      </c>
      <c r="E45" s="18">
        <v>923941</v>
      </c>
      <c r="F45" s="18">
        <v>617416</v>
      </c>
      <c r="G45" s="18">
        <v>306525</v>
      </c>
      <c r="H45" s="18">
        <v>5158174</v>
      </c>
      <c r="I45" s="18">
        <v>2447595</v>
      </c>
      <c r="J45" s="17">
        <v>2710579</v>
      </c>
    </row>
    <row r="46" spans="1:10" ht="10.5" customHeight="1">
      <c r="A46" s="3" t="s">
        <v>35</v>
      </c>
      <c r="B46" s="17">
        <f>SUM(B47:B48)</f>
        <v>5890987</v>
      </c>
      <c r="C46" s="17">
        <f aca="true" t="shared" si="7" ref="C46:J46">SUM(C47:C48)</f>
        <v>2949336</v>
      </c>
      <c r="D46" s="17">
        <f t="shared" si="7"/>
        <v>2941651</v>
      </c>
      <c r="E46" s="17">
        <f t="shared" si="7"/>
        <v>3490261</v>
      </c>
      <c r="F46" s="17">
        <f t="shared" si="7"/>
        <v>2155930</v>
      </c>
      <c r="G46" s="17">
        <f t="shared" si="7"/>
        <v>1334331</v>
      </c>
      <c r="H46" s="17">
        <f t="shared" si="7"/>
        <v>2400726</v>
      </c>
      <c r="I46" s="17">
        <f t="shared" si="7"/>
        <v>793406</v>
      </c>
      <c r="J46" s="17">
        <f t="shared" si="7"/>
        <v>1607320</v>
      </c>
    </row>
    <row r="47" spans="1:10" ht="10.5" customHeight="1">
      <c r="A47" s="4" t="s">
        <v>36</v>
      </c>
      <c r="B47" s="17">
        <v>3525148</v>
      </c>
      <c r="C47" s="18">
        <v>1740191</v>
      </c>
      <c r="D47" s="18">
        <v>1784957</v>
      </c>
      <c r="E47" s="18">
        <v>1850657</v>
      </c>
      <c r="F47" s="18">
        <v>1143082</v>
      </c>
      <c r="G47" s="18">
        <v>707575</v>
      </c>
      <c r="H47" s="18">
        <v>1674491</v>
      </c>
      <c r="I47" s="18">
        <v>597109</v>
      </c>
      <c r="J47" s="17">
        <v>1077382</v>
      </c>
    </row>
    <row r="48" spans="1:10" ht="10.5" customHeight="1">
      <c r="A48" s="4" t="s">
        <v>37</v>
      </c>
      <c r="B48" s="17">
        <v>2365839</v>
      </c>
      <c r="C48" s="18">
        <v>1209145</v>
      </c>
      <c r="D48" s="18">
        <v>1156694</v>
      </c>
      <c r="E48" s="18">
        <v>1639604</v>
      </c>
      <c r="F48" s="18">
        <v>1012848</v>
      </c>
      <c r="G48" s="18">
        <v>626756</v>
      </c>
      <c r="H48" s="18">
        <v>726235</v>
      </c>
      <c r="I48" s="18">
        <v>196297</v>
      </c>
      <c r="J48" s="17">
        <v>529938</v>
      </c>
    </row>
    <row r="49" spans="1:10" ht="10.5" customHeight="1">
      <c r="A49" s="3" t="s">
        <v>38</v>
      </c>
      <c r="B49" s="17">
        <v>5806905</v>
      </c>
      <c r="C49" s="18">
        <v>2890970</v>
      </c>
      <c r="D49" s="18">
        <v>2915935</v>
      </c>
      <c r="E49" s="18">
        <v>4240858</v>
      </c>
      <c r="F49" s="18">
        <v>2676159</v>
      </c>
      <c r="G49" s="18">
        <v>1564699</v>
      </c>
      <c r="H49" s="18">
        <v>1566047</v>
      </c>
      <c r="I49" s="18">
        <v>214811</v>
      </c>
      <c r="J49" s="17">
        <v>1351236</v>
      </c>
    </row>
    <row r="50" spans="1:10" ht="10.5" customHeight="1">
      <c r="A50" s="3" t="s">
        <v>39</v>
      </c>
      <c r="B50" s="17">
        <v>5266014</v>
      </c>
      <c r="C50" s="18">
        <v>2573576</v>
      </c>
      <c r="D50" s="18">
        <v>2692438</v>
      </c>
      <c r="E50" s="18">
        <v>3851623</v>
      </c>
      <c r="F50" s="18">
        <v>2501925</v>
      </c>
      <c r="G50" s="18">
        <v>1349698</v>
      </c>
      <c r="H50" s="18">
        <v>1414391</v>
      </c>
      <c r="I50" s="18">
        <v>71651</v>
      </c>
      <c r="J50" s="17">
        <v>1342740</v>
      </c>
    </row>
    <row r="51" spans="1:10" ht="10.5" customHeight="1">
      <c r="A51" s="3" t="s">
        <v>40</v>
      </c>
      <c r="B51" s="17">
        <v>8403302</v>
      </c>
      <c r="C51" s="18">
        <v>4185643</v>
      </c>
      <c r="D51" s="18">
        <v>4217659</v>
      </c>
      <c r="E51" s="18">
        <v>6140316</v>
      </c>
      <c r="F51" s="18">
        <v>4067379</v>
      </c>
      <c r="G51" s="18">
        <v>2072937</v>
      </c>
      <c r="H51" s="18">
        <v>2262986</v>
      </c>
      <c r="I51" s="18">
        <v>118264</v>
      </c>
      <c r="J51" s="17">
        <v>2144722</v>
      </c>
    </row>
    <row r="52" spans="1:10" ht="10.5" customHeight="1">
      <c r="A52" s="3" t="s">
        <v>41</v>
      </c>
      <c r="B52" s="17">
        <v>5822781</v>
      </c>
      <c r="C52" s="18">
        <v>2861936</v>
      </c>
      <c r="D52" s="18">
        <v>2960845</v>
      </c>
      <c r="E52" s="18">
        <v>3903253</v>
      </c>
      <c r="F52" s="18">
        <v>2656216</v>
      </c>
      <c r="G52" s="18">
        <v>1247037</v>
      </c>
      <c r="H52" s="18">
        <v>1919528</v>
      </c>
      <c r="I52" s="18">
        <v>205720</v>
      </c>
      <c r="J52" s="17">
        <v>1713808</v>
      </c>
    </row>
    <row r="53" spans="1:10" ht="10.5" customHeight="1">
      <c r="A53" s="3" t="s">
        <v>42</v>
      </c>
      <c r="B53" s="17">
        <v>4339392</v>
      </c>
      <c r="C53" s="18">
        <v>2103079</v>
      </c>
      <c r="D53" s="18">
        <v>2236313</v>
      </c>
      <c r="E53" s="18">
        <v>2215549</v>
      </c>
      <c r="F53" s="18">
        <v>1603855</v>
      </c>
      <c r="G53" s="18">
        <v>611694</v>
      </c>
      <c r="H53" s="18">
        <v>2123843</v>
      </c>
      <c r="I53" s="18">
        <v>499224</v>
      </c>
      <c r="J53" s="17">
        <v>1624619</v>
      </c>
    </row>
    <row r="54" spans="1:10" ht="10.5" customHeight="1">
      <c r="A54" s="3" t="s">
        <v>43</v>
      </c>
      <c r="B54" s="17">
        <v>4222477</v>
      </c>
      <c r="C54" s="18">
        <v>1934095</v>
      </c>
      <c r="D54" s="18">
        <v>2288382</v>
      </c>
      <c r="E54" s="18">
        <v>940545</v>
      </c>
      <c r="F54" s="18">
        <v>747785</v>
      </c>
      <c r="G54" s="18">
        <v>192760</v>
      </c>
      <c r="H54" s="18">
        <v>3281932</v>
      </c>
      <c r="I54" s="18">
        <v>1186310</v>
      </c>
      <c r="J54" s="17">
        <v>2095622</v>
      </c>
    </row>
    <row r="55" spans="1:10" ht="10.5" customHeight="1">
      <c r="A55" s="3" t="s">
        <v>44</v>
      </c>
      <c r="B55" s="17">
        <v>1940</v>
      </c>
      <c r="C55" s="18">
        <v>1164</v>
      </c>
      <c r="D55" s="18">
        <v>776</v>
      </c>
      <c r="E55" s="18">
        <v>1940</v>
      </c>
      <c r="F55" s="18">
        <v>1164</v>
      </c>
      <c r="G55" s="18">
        <v>776</v>
      </c>
      <c r="H55" s="18" t="s">
        <v>52</v>
      </c>
      <c r="I55" s="18" t="s">
        <v>52</v>
      </c>
      <c r="J55" s="17" t="s">
        <v>52</v>
      </c>
    </row>
    <row r="56" spans="1:10" ht="10.5" customHeight="1">
      <c r="A56" s="5" t="s">
        <v>48</v>
      </c>
      <c r="B56" s="19">
        <f>SUM(B57:B58,B61:B67)</f>
        <v>15925469</v>
      </c>
      <c r="C56" s="19">
        <f aca="true" t="shared" si="8" ref="C56:J56">SUM(C57:C58,C61:C67)</f>
        <v>7876653</v>
      </c>
      <c r="D56" s="19">
        <f t="shared" si="8"/>
        <v>8048816</v>
      </c>
      <c r="E56" s="19">
        <f t="shared" si="8"/>
        <v>9580516</v>
      </c>
      <c r="F56" s="19">
        <f t="shared" si="8"/>
        <v>6259808</v>
      </c>
      <c r="G56" s="19">
        <f t="shared" si="8"/>
        <v>3320708</v>
      </c>
      <c r="H56" s="19">
        <f t="shared" si="8"/>
        <v>6344953</v>
      </c>
      <c r="I56" s="19">
        <f t="shared" si="8"/>
        <v>1616845</v>
      </c>
      <c r="J56" s="19">
        <f t="shared" si="8"/>
        <v>4728108</v>
      </c>
    </row>
    <row r="57" spans="1:10" ht="10.5" customHeight="1">
      <c r="A57" s="3" t="s">
        <v>34</v>
      </c>
      <c r="B57" s="17">
        <v>2231951</v>
      </c>
      <c r="C57" s="18">
        <v>1143494</v>
      </c>
      <c r="D57" s="18">
        <v>1088457</v>
      </c>
      <c r="E57" s="18">
        <v>574094</v>
      </c>
      <c r="F57" s="18">
        <v>375016</v>
      </c>
      <c r="G57" s="18">
        <v>199078</v>
      </c>
      <c r="H57" s="18">
        <v>1657857</v>
      </c>
      <c r="I57" s="18">
        <v>768478</v>
      </c>
      <c r="J57" s="17">
        <v>889379</v>
      </c>
    </row>
    <row r="58" spans="1:10" ht="10.5" customHeight="1">
      <c r="A58" s="3" t="s">
        <v>35</v>
      </c>
      <c r="B58" s="17">
        <f>SUM(B59:B60)</f>
        <v>2198810</v>
      </c>
      <c r="C58" s="17">
        <f aca="true" t="shared" si="9" ref="C58:J58">SUM(C59:C60)</f>
        <v>1105073</v>
      </c>
      <c r="D58" s="17">
        <f t="shared" si="9"/>
        <v>1093737</v>
      </c>
      <c r="E58" s="17">
        <f t="shared" si="9"/>
        <v>1464359</v>
      </c>
      <c r="F58" s="17">
        <f t="shared" si="9"/>
        <v>899468</v>
      </c>
      <c r="G58" s="17">
        <f t="shared" si="9"/>
        <v>564891</v>
      </c>
      <c r="H58" s="17">
        <f t="shared" si="9"/>
        <v>734451</v>
      </c>
      <c r="I58" s="17">
        <f t="shared" si="9"/>
        <v>205605</v>
      </c>
      <c r="J58" s="17">
        <f t="shared" si="9"/>
        <v>528846</v>
      </c>
    </row>
    <row r="59" spans="1:10" ht="10.5" customHeight="1">
      <c r="A59" s="4" t="s">
        <v>36</v>
      </c>
      <c r="B59" s="17">
        <v>1335854</v>
      </c>
      <c r="C59" s="18">
        <v>668093</v>
      </c>
      <c r="D59" s="18">
        <v>667761</v>
      </c>
      <c r="E59" s="18">
        <v>829756</v>
      </c>
      <c r="F59" s="18">
        <v>506363</v>
      </c>
      <c r="G59" s="18">
        <v>323393</v>
      </c>
      <c r="H59" s="18">
        <v>506098</v>
      </c>
      <c r="I59" s="18">
        <v>161730</v>
      </c>
      <c r="J59" s="17">
        <v>344368</v>
      </c>
    </row>
    <row r="60" spans="1:10" ht="10.5" customHeight="1">
      <c r="A60" s="4" t="s">
        <v>37</v>
      </c>
      <c r="B60" s="17">
        <v>862956</v>
      </c>
      <c r="C60" s="18">
        <v>436980</v>
      </c>
      <c r="D60" s="18">
        <v>425976</v>
      </c>
      <c r="E60" s="18">
        <v>634603</v>
      </c>
      <c r="F60" s="18">
        <v>393105</v>
      </c>
      <c r="G60" s="18">
        <v>241498</v>
      </c>
      <c r="H60" s="18">
        <v>228353</v>
      </c>
      <c r="I60" s="18">
        <v>43875</v>
      </c>
      <c r="J60" s="17">
        <v>184478</v>
      </c>
    </row>
    <row r="61" spans="1:10" ht="10.5" customHeight="1">
      <c r="A61" s="3" t="s">
        <v>38</v>
      </c>
      <c r="B61" s="17">
        <v>2040179</v>
      </c>
      <c r="C61" s="18">
        <v>999383</v>
      </c>
      <c r="D61" s="18">
        <v>1040796</v>
      </c>
      <c r="E61" s="18">
        <v>1513220</v>
      </c>
      <c r="F61" s="18">
        <v>947280</v>
      </c>
      <c r="G61" s="18">
        <v>565940</v>
      </c>
      <c r="H61" s="18">
        <v>526959</v>
      </c>
      <c r="I61" s="18">
        <v>52103</v>
      </c>
      <c r="J61" s="17">
        <v>474856</v>
      </c>
    </row>
    <row r="62" spans="1:10" ht="10.5" customHeight="1">
      <c r="A62" s="3" t="s">
        <v>39</v>
      </c>
      <c r="B62" s="17">
        <v>1803201</v>
      </c>
      <c r="C62" s="18">
        <v>869289</v>
      </c>
      <c r="D62" s="18">
        <v>933912</v>
      </c>
      <c r="E62" s="18">
        <v>1318295</v>
      </c>
      <c r="F62" s="18">
        <v>850173</v>
      </c>
      <c r="G62" s="18">
        <v>468122</v>
      </c>
      <c r="H62" s="18">
        <v>484906</v>
      </c>
      <c r="I62" s="18">
        <v>19116</v>
      </c>
      <c r="J62" s="17">
        <v>465790</v>
      </c>
    </row>
    <row r="63" spans="1:10" ht="10.5" customHeight="1">
      <c r="A63" s="3" t="s">
        <v>40</v>
      </c>
      <c r="B63" s="17">
        <v>2867896</v>
      </c>
      <c r="C63" s="18">
        <v>1423593</v>
      </c>
      <c r="D63" s="18">
        <v>1444303</v>
      </c>
      <c r="E63" s="18">
        <v>2156045</v>
      </c>
      <c r="F63" s="18">
        <v>1393776</v>
      </c>
      <c r="G63" s="18">
        <v>762269</v>
      </c>
      <c r="H63" s="18">
        <v>711851</v>
      </c>
      <c r="I63" s="18">
        <v>29817</v>
      </c>
      <c r="J63" s="17">
        <v>682034</v>
      </c>
    </row>
    <row r="64" spans="1:10" ht="10.5" customHeight="1">
      <c r="A64" s="3" t="s">
        <v>41</v>
      </c>
      <c r="B64" s="17">
        <v>1986596</v>
      </c>
      <c r="C64" s="18">
        <v>984201</v>
      </c>
      <c r="D64" s="18">
        <v>1002395</v>
      </c>
      <c r="E64" s="18">
        <v>1389497</v>
      </c>
      <c r="F64" s="18">
        <v>931074</v>
      </c>
      <c r="G64" s="18">
        <v>458423</v>
      </c>
      <c r="H64" s="18">
        <v>597099</v>
      </c>
      <c r="I64" s="18">
        <v>53127</v>
      </c>
      <c r="J64" s="17">
        <v>543972</v>
      </c>
    </row>
    <row r="65" spans="1:10" ht="10.5" customHeight="1">
      <c r="A65" s="3" t="s">
        <v>42</v>
      </c>
      <c r="B65" s="17">
        <v>1436036</v>
      </c>
      <c r="C65" s="18">
        <v>709093</v>
      </c>
      <c r="D65" s="18">
        <v>726943</v>
      </c>
      <c r="E65" s="18">
        <v>803816</v>
      </c>
      <c r="F65" s="18">
        <v>573927</v>
      </c>
      <c r="G65" s="18">
        <v>229889</v>
      </c>
      <c r="H65" s="18">
        <v>632220</v>
      </c>
      <c r="I65" s="18">
        <v>135166</v>
      </c>
      <c r="J65" s="17">
        <v>497054</v>
      </c>
    </row>
    <row r="66" spans="1:10" ht="10.5" customHeight="1">
      <c r="A66" s="3" t="s">
        <v>43</v>
      </c>
      <c r="B66" s="17">
        <v>1360418</v>
      </c>
      <c r="C66" s="18">
        <v>642145</v>
      </c>
      <c r="D66" s="18">
        <v>718273</v>
      </c>
      <c r="E66" s="18">
        <v>361102</v>
      </c>
      <c r="F66" s="18">
        <v>289006</v>
      </c>
      <c r="G66" s="18">
        <v>72096</v>
      </c>
      <c r="H66" s="18">
        <v>999316</v>
      </c>
      <c r="I66" s="18">
        <v>353139</v>
      </c>
      <c r="J66" s="17">
        <v>646177</v>
      </c>
    </row>
    <row r="67" spans="1:10" ht="10.5" customHeight="1">
      <c r="A67" s="3" t="s">
        <v>44</v>
      </c>
      <c r="B67" s="17">
        <v>382</v>
      </c>
      <c r="C67" s="18">
        <v>382</v>
      </c>
      <c r="D67" s="18" t="s">
        <v>52</v>
      </c>
      <c r="E67" s="18">
        <v>88</v>
      </c>
      <c r="F67" s="18">
        <v>88</v>
      </c>
      <c r="G67" s="18" t="s">
        <v>52</v>
      </c>
      <c r="H67" s="18">
        <v>294</v>
      </c>
      <c r="I67" s="18">
        <v>294</v>
      </c>
      <c r="J67" s="17" t="s">
        <v>52</v>
      </c>
    </row>
    <row r="68" spans="1:10" ht="10.5" customHeight="1">
      <c r="A68" s="5" t="s">
        <v>49</v>
      </c>
      <c r="B68" s="19">
        <f>SUM(B69:B70,B73:B79)</f>
        <v>6711831</v>
      </c>
      <c r="C68" s="19">
        <f>SUM(C69:C70,C73:C79)</f>
        <v>3383716</v>
      </c>
      <c r="D68" s="19">
        <f aca="true" t="shared" si="10" ref="D68:J68">SUM(D69:D70,D73:D79)</f>
        <v>3328115</v>
      </c>
      <c r="E68" s="19">
        <f t="shared" si="10"/>
        <v>3704136</v>
      </c>
      <c r="F68" s="19">
        <f t="shared" si="10"/>
        <v>2605159</v>
      </c>
      <c r="G68" s="19">
        <f t="shared" si="10"/>
        <v>1098977</v>
      </c>
      <c r="H68" s="19">
        <f t="shared" si="10"/>
        <v>3007695</v>
      </c>
      <c r="I68" s="19">
        <f t="shared" si="10"/>
        <v>778557</v>
      </c>
      <c r="J68" s="19">
        <f t="shared" si="10"/>
        <v>2229138</v>
      </c>
    </row>
    <row r="69" spans="1:10" ht="10.5" customHeight="1">
      <c r="A69" s="3" t="s">
        <v>34</v>
      </c>
      <c r="B69" s="17">
        <v>1097126</v>
      </c>
      <c r="C69" s="18">
        <v>568061</v>
      </c>
      <c r="D69" s="18">
        <v>529065</v>
      </c>
      <c r="E69" s="18">
        <v>199421</v>
      </c>
      <c r="F69" s="18">
        <v>141283</v>
      </c>
      <c r="G69" s="18">
        <v>58138</v>
      </c>
      <c r="H69" s="18">
        <v>897705</v>
      </c>
      <c r="I69" s="18">
        <v>426778</v>
      </c>
      <c r="J69" s="17">
        <v>470927</v>
      </c>
    </row>
    <row r="70" spans="1:10" ht="10.5" customHeight="1">
      <c r="A70" s="3" t="s">
        <v>35</v>
      </c>
      <c r="B70" s="17">
        <f>SUM(B71:B72)</f>
        <v>1023771</v>
      </c>
      <c r="C70" s="17">
        <f aca="true" t="shared" si="11" ref="C70:J70">SUM(C71:C72)</f>
        <v>503946</v>
      </c>
      <c r="D70" s="17">
        <f t="shared" si="11"/>
        <v>519825</v>
      </c>
      <c r="E70" s="17">
        <f t="shared" si="11"/>
        <v>569186</v>
      </c>
      <c r="F70" s="17">
        <f t="shared" si="11"/>
        <v>373099</v>
      </c>
      <c r="G70" s="17">
        <f t="shared" si="11"/>
        <v>196087</v>
      </c>
      <c r="H70" s="17">
        <f t="shared" si="11"/>
        <v>454585</v>
      </c>
      <c r="I70" s="17">
        <f t="shared" si="11"/>
        <v>130847</v>
      </c>
      <c r="J70" s="17">
        <f t="shared" si="11"/>
        <v>323738</v>
      </c>
    </row>
    <row r="71" spans="1:10" ht="10.5" customHeight="1">
      <c r="A71" s="4" t="s">
        <v>36</v>
      </c>
      <c r="B71" s="17">
        <v>636701</v>
      </c>
      <c r="C71" s="18">
        <v>311780</v>
      </c>
      <c r="D71" s="18">
        <v>324921</v>
      </c>
      <c r="E71" s="18">
        <v>321448</v>
      </c>
      <c r="F71" s="18">
        <v>212928</v>
      </c>
      <c r="G71" s="18">
        <v>108520</v>
      </c>
      <c r="H71" s="18">
        <v>315253</v>
      </c>
      <c r="I71" s="18">
        <v>98852</v>
      </c>
      <c r="J71" s="17">
        <v>216401</v>
      </c>
    </row>
    <row r="72" spans="1:10" ht="10.5" customHeight="1">
      <c r="A72" s="4" t="s">
        <v>37</v>
      </c>
      <c r="B72" s="17">
        <v>387070</v>
      </c>
      <c r="C72" s="18">
        <v>192166</v>
      </c>
      <c r="D72" s="18">
        <v>194904</v>
      </c>
      <c r="E72" s="18">
        <v>247738</v>
      </c>
      <c r="F72" s="18">
        <v>160171</v>
      </c>
      <c r="G72" s="18">
        <v>87567</v>
      </c>
      <c r="H72" s="18">
        <v>139332</v>
      </c>
      <c r="I72" s="18">
        <v>31995</v>
      </c>
      <c r="J72" s="17">
        <v>107337</v>
      </c>
    </row>
    <row r="73" spans="1:10" ht="10.5" customHeight="1">
      <c r="A73" s="3" t="s">
        <v>38</v>
      </c>
      <c r="B73" s="17">
        <v>882216</v>
      </c>
      <c r="C73" s="18">
        <v>425943</v>
      </c>
      <c r="D73" s="18">
        <v>456273</v>
      </c>
      <c r="E73" s="18">
        <v>593809</v>
      </c>
      <c r="F73" s="18">
        <v>402781</v>
      </c>
      <c r="G73" s="18">
        <v>191028</v>
      </c>
      <c r="H73" s="18">
        <v>288407</v>
      </c>
      <c r="I73" s="18">
        <v>23162</v>
      </c>
      <c r="J73" s="17">
        <v>265245</v>
      </c>
    </row>
    <row r="74" spans="1:10" ht="10.5" customHeight="1">
      <c r="A74" s="3" t="s">
        <v>39</v>
      </c>
      <c r="B74" s="17">
        <v>760280</v>
      </c>
      <c r="C74" s="18">
        <v>370963</v>
      </c>
      <c r="D74" s="18">
        <v>389317</v>
      </c>
      <c r="E74" s="18">
        <v>521474</v>
      </c>
      <c r="F74" s="18">
        <v>362933</v>
      </c>
      <c r="G74" s="18">
        <v>158541</v>
      </c>
      <c r="H74" s="18">
        <v>238806</v>
      </c>
      <c r="I74" s="18">
        <v>8030</v>
      </c>
      <c r="J74" s="17">
        <v>230776</v>
      </c>
    </row>
    <row r="75" spans="1:10" ht="10.5" customHeight="1">
      <c r="A75" s="3" t="s">
        <v>40</v>
      </c>
      <c r="B75" s="17">
        <v>1181896</v>
      </c>
      <c r="C75" s="18">
        <v>588885</v>
      </c>
      <c r="D75" s="18">
        <v>593011</v>
      </c>
      <c r="E75" s="18">
        <v>846720</v>
      </c>
      <c r="F75" s="18">
        <v>577100</v>
      </c>
      <c r="G75" s="18">
        <v>269620</v>
      </c>
      <c r="H75" s="18">
        <v>335176</v>
      </c>
      <c r="I75" s="18">
        <v>11785</v>
      </c>
      <c r="J75" s="17">
        <v>323391</v>
      </c>
    </row>
    <row r="76" spans="1:10" ht="10.5" customHeight="1">
      <c r="A76" s="3" t="s">
        <v>41</v>
      </c>
      <c r="B76" s="17">
        <v>827078</v>
      </c>
      <c r="C76" s="18">
        <v>431421</v>
      </c>
      <c r="D76" s="18">
        <v>395657</v>
      </c>
      <c r="E76" s="18">
        <v>559962</v>
      </c>
      <c r="F76" s="18">
        <v>410077</v>
      </c>
      <c r="G76" s="18">
        <v>149885</v>
      </c>
      <c r="H76" s="18">
        <v>267116</v>
      </c>
      <c r="I76" s="18">
        <v>21344</v>
      </c>
      <c r="J76" s="17">
        <v>245772</v>
      </c>
    </row>
    <row r="77" spans="1:10" ht="10.5" customHeight="1">
      <c r="A77" s="3" t="s">
        <v>42</v>
      </c>
      <c r="B77" s="17">
        <v>494303</v>
      </c>
      <c r="C77" s="18">
        <v>259270</v>
      </c>
      <c r="D77" s="18">
        <v>235033</v>
      </c>
      <c r="E77" s="18">
        <v>284833</v>
      </c>
      <c r="F77" s="18">
        <v>225042</v>
      </c>
      <c r="G77" s="18">
        <v>59791</v>
      </c>
      <c r="H77" s="18">
        <v>209470</v>
      </c>
      <c r="I77" s="18">
        <v>34228</v>
      </c>
      <c r="J77" s="17">
        <v>175242</v>
      </c>
    </row>
    <row r="78" spans="1:10" ht="10.5" customHeight="1">
      <c r="A78" s="3" t="s">
        <v>43</v>
      </c>
      <c r="B78" s="17">
        <v>445079</v>
      </c>
      <c r="C78" s="18">
        <v>235227</v>
      </c>
      <c r="D78" s="18">
        <v>209852</v>
      </c>
      <c r="E78" s="18">
        <v>128731</v>
      </c>
      <c r="F78" s="18">
        <v>112844</v>
      </c>
      <c r="G78" s="18">
        <v>15887</v>
      </c>
      <c r="H78" s="18">
        <v>316348</v>
      </c>
      <c r="I78" s="18">
        <v>122383</v>
      </c>
      <c r="J78" s="17">
        <v>193965</v>
      </c>
    </row>
    <row r="79" spans="1:10" ht="10.5" customHeight="1">
      <c r="A79" s="3" t="s">
        <v>44</v>
      </c>
      <c r="B79" s="17">
        <v>82</v>
      </c>
      <c r="C79" s="17" t="s">
        <v>52</v>
      </c>
      <c r="D79" s="17">
        <v>82</v>
      </c>
      <c r="E79" s="17" t="s">
        <v>52</v>
      </c>
      <c r="F79" s="17" t="s">
        <v>52</v>
      </c>
      <c r="G79" s="17" t="s">
        <v>52</v>
      </c>
      <c r="H79" s="17">
        <v>82</v>
      </c>
      <c r="I79" s="17" t="s">
        <v>52</v>
      </c>
      <c r="J79" s="17">
        <v>82</v>
      </c>
    </row>
    <row r="80" spans="1:10" ht="4.5" customHeight="1">
      <c r="A80" s="7"/>
      <c r="B80" s="7"/>
      <c r="C80" s="7"/>
      <c r="D80" s="7"/>
      <c r="E80" s="7"/>
      <c r="F80" s="7"/>
      <c r="G80" s="7"/>
      <c r="H80" s="7"/>
      <c r="I80" s="7"/>
      <c r="J80" s="7"/>
    </row>
    <row r="81" ht="12" customHeight="1">
      <c r="A81" s="2" t="s">
        <v>53</v>
      </c>
    </row>
    <row r="83" ht="12" customHeight="1">
      <c r="A83" s="3" t="s">
        <v>50</v>
      </c>
    </row>
    <row r="84" spans="1:10" s="2" customFormat="1" ht="15" customHeight="1">
      <c r="A84" s="3"/>
      <c r="B84" s="3"/>
      <c r="C84" s="3"/>
      <c r="D84" s="3"/>
      <c r="E84" s="3"/>
      <c r="F84" s="3"/>
      <c r="G84" s="3"/>
      <c r="H84" s="3"/>
      <c r="I84" s="3"/>
      <c r="J84" s="3"/>
    </row>
    <row r="85" ht="15" customHeight="1"/>
    <row r="96" s="2" customFormat="1" ht="15" customHeight="1"/>
    <row r="97" ht="15" customHeight="1"/>
    <row r="108" s="2" customFormat="1" ht="15" customHeight="1"/>
    <row r="109" ht="15" customHeight="1"/>
    <row r="120" s="2" customFormat="1" ht="6" customHeight="1"/>
    <row r="121" ht="15" customHeight="1"/>
    <row r="122" ht="9.75" customHeight="1"/>
    <row r="123" ht="15" customHeight="1"/>
  </sheetData>
  <mergeCells count="12">
    <mergeCell ref="A4:A7"/>
    <mergeCell ref="B6:B7"/>
    <mergeCell ref="C6:C7"/>
    <mergeCell ref="D6:D7"/>
    <mergeCell ref="B5:D5"/>
    <mergeCell ref="B4:J4"/>
    <mergeCell ref="E5:J5"/>
    <mergeCell ref="H6:J6"/>
    <mergeCell ref="E6:G6"/>
    <mergeCell ref="A1:J1"/>
    <mergeCell ref="A2:J2"/>
    <mergeCell ref="A3:J3"/>
  </mergeCells>
  <printOptions horizontalCentered="1"/>
  <pageMargins left="0.5118110236220472" right="0.5118110236220472" top="0.4724409448818898" bottom="1.377952755905511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Pedro Paulo</cp:lastModifiedBy>
  <cp:lastPrinted>2001-09-14T23:48:32Z</cp:lastPrinted>
  <dcterms:created xsi:type="dcterms:W3CDTF">2002-06-05T15:59:47Z</dcterms:created>
  <dcterms:modified xsi:type="dcterms:W3CDTF">2001-09-14T23:49:29Z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